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<sst xmlns="http://schemas.openxmlformats.org/spreadsheetml/2006/main" count="164">
  <si>
    <t>表3</t>
  </si>
  <si>
    <t>一般公共预算支出总表</t>
  </si>
  <si>
    <t>四川省生态环境厅</t>
  </si>
  <si>
    <t>单位：万元</t>
  </si>
  <si>
    <t>项    目</t>
  </si>
  <si>
    <t>合计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</si>
  <si>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</si>
  <si>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</si>
  <si>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</si>
  <si>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</si>
  <si>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</si>
  <si>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</si>
  <si>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</si>
  <si>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</si>
  <si>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</si>
  <si>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</si>
  <si>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科目编码</t>
  </si>
  <si>
    <t>科目名称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</si>
  <si>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</si>
  <si>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</si>
  <si>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</si>
  <si>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</si>
  <si>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</si>
  <si>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</si>
  <si>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</si>
  <si>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</si>
  <si>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</si>
  <si>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</si>
  <si>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</si>
  <si>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</si>
  <si>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</si>
  <si>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</si>
  <si>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</si>
  <si>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</si>
  <si>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</si>
  <si>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</si>
  <si>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</si>
  <si>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</si>
  <si>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</si>
  <si>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</si>
  <si>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</si>
  <si>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</si>
  <si>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</si>
  <si>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</si>
  <si>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</si>
  <si>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</si>
  <si>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</si>
  <si>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</si>
  <si>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</si>
  <si>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</si>
  <si>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</si>
  <si>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</si>
  <si>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</si>
  <si>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</si>
  <si>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</si>
  <si>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</si>
  <si>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</si>
  <si>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</si>
  <si>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</si>
  <si>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</si>
  <si>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</si>
  <si>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</si>
  <si>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</si>
  <si>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</si>
  <si>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</si>
  <si>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</si>
  <si>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</si>
  <si>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</si>
  <si>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</si>
  <si>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</si>
  <si>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</si>
  <si>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</si>
  <si>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</si>
  <si>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</si>
  <si>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</si>
  <si>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</si>
  <si>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</si>
  <si>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</si>
  <si>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</si>
  <si>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</si>
  <si>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</si>
  <si>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</si>
  <si>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</si>
  <si>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</si>
  <si>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</si>
  <si>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</si>
  <si>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</si>
  <si>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</si>
  <si>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</si>
  <si>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</si>
  <si>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</si>
  <si>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</si>
  <si>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</si>
  <si>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</si>
  <si>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</si>
  <si>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</si>
  <si>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</si>
  <si>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</si>
  <si>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</si>
  <si>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</si>
  <si>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</si>
  <si>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类</t>
  </si>
  <si>
    <t>款</t>
  </si>
  <si>
    <t>项</t>
  </si>
  <si>
    <t/>
  </si>
  <si>
    <t>教育支出</t>
  </si>
  <si>
    <t xml:space="preserve">  进修及培训</t>
  </si>
  <si>
    <t>205</t>
  </si>
  <si>
    <t>08</t>
  </si>
  <si>
    <t>03</t>
  </si>
  <si>
    <t xml:space="preserve">    培训支出</t>
  </si>
  <si>
    <t>科学技术支出</t>
  </si>
  <si>
    <t xml:space="preserve">  应用研究</t>
  </si>
  <si>
    <t>206</t>
  </si>
  <si>
    <t>01</t>
  </si>
  <si>
    <t xml:space="preserve">    机构运行</t>
  </si>
  <si>
    <t xml:space="preserve">  技术研究与开发</t>
  </si>
  <si>
    <t>04</t>
  </si>
  <si>
    <t>02</t>
  </si>
  <si>
    <t xml:space="preserve">    应用技术研究与开发</t>
  </si>
  <si>
    <t xml:space="preserve">  其他科学技术支出</t>
  </si>
  <si>
    <t>99</t>
  </si>
  <si>
    <t xml:space="preserve">    其他科学技术支出</t>
  </si>
  <si>
    <t>社会保障和就业支出</t>
  </si>
  <si>
    <t xml:space="preserve">  行政事业单位离退休</t>
  </si>
  <si>
    <t>208</t>
  </si>
  <si>
    <t>05</t>
  </si>
  <si>
    <t xml:space="preserve">    事业单位离退休</t>
  </si>
  <si>
    <t xml:space="preserve">    未归口管理的行政单位离退休</t>
  </si>
  <si>
    <t xml:space="preserve">    机关事业单位基本养老保险缴费支出</t>
  </si>
  <si>
    <t>06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</si>
  <si>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</si>
  <si>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</si>
  <si>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</si>
  <si>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</si>
  <si>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</si>
  <si>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>210</t>
  </si>
  <si>
    <t>11</t>
  </si>
  <si>
    <t xml:space="preserve">    行政单位医疗</t>
  </si>
  <si>
    <t xml:space="preserve">    事业单位医疗</t>
  </si>
  <si>
    <t xml:space="preserve">    公务员医疗补助</t>
  </si>
  <si>
    <t>节能环保支出</t>
  </si>
  <si>
    <t xml:space="preserve">  环境保护管理事务</t>
  </si>
  <si>
    <t>211</t>
  </si>
  <si>
    <t xml:space="preserve">    行政运行</t>
  </si>
  <si>
    <t xml:space="preserve">    一般行政管理事务</t>
  </si>
  <si>
    <t xml:space="preserve">    机关服务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</si>
  <si>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</si>
  <si>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</si>
  <si>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</si>
  <si>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</si>
  <si>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</si>
  <si>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</si>
  <si>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</si>
  <si>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固体废弃物与化学品</t>
  </si>
  <si>
    <t xml:space="preserve">    放射源和放射性废物监管</t>
  </si>
  <si>
    <t xml:space="preserve">  污染减排</t>
  </si>
  <si>
    <t xml:space="preserve">    生态环境监测与信息</t>
  </si>
  <si>
    <t xml:space="preserve">    生态环境执法监察</t>
  </si>
  <si>
    <t>住房保障支出</t>
  </si>
  <si>
    <t xml:space="preserve">  住房改革支出</t>
  </si>
  <si>
    <t>221</t>
  </si>
  <si>
    <t xml:space="preserve">    住房公积金</t>
  </si>
  <si>
    <t xml:space="preserve">    购房补贴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</si>
</sst>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5" borderId="1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22" borderId="21" applyNumberFormat="0" applyAlignment="0" applyProtection="0">
      <alignment vertical="center"/>
    </xf>
    <xf numFmtId="0" fontId="16" fillId="22" borderId="19" applyNumberFormat="0" applyAlignment="0" applyProtection="0">
      <alignment vertical="center"/>
    </xf>
    <xf numFmtId="0" fontId="18" fillId="23" borderId="2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1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4" fontId="1" fillId="0" borderId="11" xfId="0" applyNumberFormat="1" applyFont="1" applyFill="1" applyBorder="1" applyAlignment="1" applyProtection="1">
      <alignment vertical="center" wrapText="1"/>
    </xf>
    <xf numFmtId="0" fontId="1" fillId="2" borderId="16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1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51"/>
  <sheetViews>
    <sheetView tabSelected="1" workbookViewId="0">
      <selection activeCell="A1" sqref="A1:DI51"/>
    </sheetView>
  </sheetViews>
  <sheetFormatPr defaultColWidth="9" defaultRowHeight="13.5"/>
  <sheetData>
    <row r="1" spans="1:113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3" t="s">
        <v>0</v>
      </c>
    </row>
    <row r="2" ht="22.5" spans="1:1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spans="1:113">
      <c r="A3" s="5" t="s">
        <v>2</v>
      </c>
      <c r="B3" s="5"/>
      <c r="C3" s="5"/>
      <c r="D3" s="5"/>
      <c r="E3" s="3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4" t="s">
        <v>3</v>
      </c>
    </row>
    <row r="4" spans="1:113">
      <c r="A4" s="7" t="s">
        <v>4</v>
      </c>
      <c r="B4" s="8"/>
      <c r="C4" s="8"/>
      <c r="D4" s="9"/>
      <c r="E4" s="10" t="s">
        <v>5</v>
      </c>
      <c r="F4" s="11" t="s">
        <v>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26"/>
      <c r="T4" s="11" t="s">
        <v>7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26"/>
      <c r="AV4" s="11" t="s">
        <v>8</v>
      </c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26"/>
      <c r="BH4" s="11" t="s">
        <v>9</v>
      </c>
      <c r="BI4" s="12"/>
      <c r="BJ4" s="12"/>
      <c r="BK4" s="12"/>
      <c r="BL4" s="26"/>
      <c r="BM4" s="11" t="s">
        <v>10</v>
      </c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26"/>
      <c r="BZ4" s="11" t="s">
        <v>11</v>
      </c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26"/>
      <c r="CR4" s="30" t="s">
        <v>12</v>
      </c>
      <c r="CS4" s="31"/>
      <c r="CT4" s="32"/>
      <c r="CU4" s="30" t="s">
        <v>13</v>
      </c>
      <c r="CV4" s="31"/>
      <c r="CW4" s="31"/>
      <c r="CX4" s="31"/>
      <c r="CY4" s="31"/>
      <c r="CZ4" s="32"/>
      <c r="DA4" s="30" t="s">
        <v>14</v>
      </c>
      <c r="DB4" s="31"/>
      <c r="DC4" s="32"/>
      <c r="DD4" s="11" t="s">
        <v>15</v>
      </c>
      <c r="DE4" s="12"/>
      <c r="DF4" s="12"/>
      <c r="DG4" s="12"/>
      <c r="DH4" s="12"/>
      <c r="DI4" s="26"/>
    </row>
    <row r="5" spans="1:113">
      <c r="A5" s="13" t="s">
        <v>16</v>
      </c>
      <c r="B5" s="14"/>
      <c r="C5" s="15"/>
      <c r="D5" s="10" t="s">
        <v>17</v>
      </c>
      <c r="E5" s="16"/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  <c r="M5" s="17" t="s">
        <v>25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18</v>
      </c>
      <c r="U5" s="17" t="s">
        <v>32</v>
      </c>
      <c r="V5" s="17" t="s">
        <v>33</v>
      </c>
      <c r="W5" s="17" t="s">
        <v>34</v>
      </c>
      <c r="X5" s="17" t="s">
        <v>35</v>
      </c>
      <c r="Y5" s="17" t="s">
        <v>36</v>
      </c>
      <c r="Z5" s="17" t="s">
        <v>37</v>
      </c>
      <c r="AA5" s="17" t="s">
        <v>38</v>
      </c>
      <c r="AB5" s="17" t="s">
        <v>39</v>
      </c>
      <c r="AC5" s="17" t="s">
        <v>40</v>
      </c>
      <c r="AD5" s="17" t="s">
        <v>41</v>
      </c>
      <c r="AE5" s="17" t="s">
        <v>42</v>
      </c>
      <c r="AF5" s="17" t="s">
        <v>43</v>
      </c>
      <c r="AG5" s="17" t="s">
        <v>44</v>
      </c>
      <c r="AH5" s="17" t="s">
        <v>45</v>
      </c>
      <c r="AI5" s="17" t="s">
        <v>46</v>
      </c>
      <c r="AJ5" s="17" t="s">
        <v>47</v>
      </c>
      <c r="AK5" s="17" t="s">
        <v>48</v>
      </c>
      <c r="AL5" s="17" t="s">
        <v>49</v>
      </c>
      <c r="AM5" s="17" t="s">
        <v>50</v>
      </c>
      <c r="AN5" s="17" t="s">
        <v>51</v>
      </c>
      <c r="AO5" s="17" t="s">
        <v>52</v>
      </c>
      <c r="AP5" s="17" t="s">
        <v>53</v>
      </c>
      <c r="AQ5" s="17" t="s">
        <v>54</v>
      </c>
      <c r="AR5" s="17" t="s">
        <v>55</v>
      </c>
      <c r="AS5" s="17" t="s">
        <v>56</v>
      </c>
      <c r="AT5" s="17" t="s">
        <v>57</v>
      </c>
      <c r="AU5" s="17" t="s">
        <v>58</v>
      </c>
      <c r="AV5" s="17" t="s">
        <v>18</v>
      </c>
      <c r="AW5" s="17" t="s">
        <v>59</v>
      </c>
      <c r="AX5" s="17" t="s">
        <v>60</v>
      </c>
      <c r="AY5" s="17" t="s">
        <v>61</v>
      </c>
      <c r="AZ5" s="17" t="s">
        <v>62</v>
      </c>
      <c r="BA5" s="17" t="s">
        <v>63</v>
      </c>
      <c r="BB5" s="17" t="s">
        <v>64</v>
      </c>
      <c r="BC5" s="17" t="s">
        <v>65</v>
      </c>
      <c r="BD5" s="17" t="s">
        <v>66</v>
      </c>
      <c r="BE5" s="17" t="s">
        <v>67</v>
      </c>
      <c r="BF5" s="17" t="s">
        <v>68</v>
      </c>
      <c r="BG5" s="27" t="s">
        <v>69</v>
      </c>
      <c r="BH5" s="27" t="s">
        <v>18</v>
      </c>
      <c r="BI5" s="27" t="s">
        <v>70</v>
      </c>
      <c r="BJ5" s="27" t="s">
        <v>71</v>
      </c>
      <c r="BK5" s="27" t="s">
        <v>72</v>
      </c>
      <c r="BL5" s="27" t="s">
        <v>73</v>
      </c>
      <c r="BM5" s="17" t="s">
        <v>18</v>
      </c>
      <c r="BN5" s="17" t="s">
        <v>74</v>
      </c>
      <c r="BO5" s="17" t="s">
        <v>75</v>
      </c>
      <c r="BP5" s="17" t="s">
        <v>76</v>
      </c>
      <c r="BQ5" s="17" t="s">
        <v>77</v>
      </c>
      <c r="BR5" s="17" t="s">
        <v>78</v>
      </c>
      <c r="BS5" s="17" t="s">
        <v>79</v>
      </c>
      <c r="BT5" s="17" t="s">
        <v>80</v>
      </c>
      <c r="BU5" s="17" t="s">
        <v>81</v>
      </c>
      <c r="BV5" s="17" t="s">
        <v>82</v>
      </c>
      <c r="BW5" s="28" t="s">
        <v>83</v>
      </c>
      <c r="BX5" s="28" t="s">
        <v>84</v>
      </c>
      <c r="BY5" s="17" t="s">
        <v>85</v>
      </c>
      <c r="BZ5" s="17" t="s">
        <v>18</v>
      </c>
      <c r="CA5" s="17" t="s">
        <v>74</v>
      </c>
      <c r="CB5" s="17" t="s">
        <v>75</v>
      </c>
      <c r="CC5" s="17" t="s">
        <v>76</v>
      </c>
      <c r="CD5" s="17" t="s">
        <v>77</v>
      </c>
      <c r="CE5" s="17" t="s">
        <v>78</v>
      </c>
      <c r="CF5" s="17" t="s">
        <v>79</v>
      </c>
      <c r="CG5" s="17" t="s">
        <v>80</v>
      </c>
      <c r="CH5" s="17" t="s">
        <v>86</v>
      </c>
      <c r="CI5" s="17" t="s">
        <v>87</v>
      </c>
      <c r="CJ5" s="17" t="s">
        <v>88</v>
      </c>
      <c r="CK5" s="17" t="s">
        <v>89</v>
      </c>
      <c r="CL5" s="17" t="s">
        <v>81</v>
      </c>
      <c r="CM5" s="17" t="s">
        <v>82</v>
      </c>
      <c r="CN5" s="17" t="s">
        <v>90</v>
      </c>
      <c r="CO5" s="28" t="s">
        <v>83</v>
      </c>
      <c r="CP5" s="28" t="s">
        <v>84</v>
      </c>
      <c r="CQ5" s="17" t="s">
        <v>91</v>
      </c>
      <c r="CR5" s="28" t="s">
        <v>18</v>
      </c>
      <c r="CS5" s="28" t="s">
        <v>92</v>
      </c>
      <c r="CT5" s="17" t="s">
        <v>93</v>
      </c>
      <c r="CU5" s="28" t="s">
        <v>18</v>
      </c>
      <c r="CV5" s="28" t="s">
        <v>92</v>
      </c>
      <c r="CW5" s="17" t="s">
        <v>94</v>
      </c>
      <c r="CX5" s="28" t="s">
        <v>95</v>
      </c>
      <c r="CY5" s="28" t="s">
        <v>96</v>
      </c>
      <c r="CZ5" s="27" t="s">
        <v>93</v>
      </c>
      <c r="DA5" s="28" t="s">
        <v>18</v>
      </c>
      <c r="DB5" s="28" t="s">
        <v>14</v>
      </c>
      <c r="DC5" s="28" t="s">
        <v>97</v>
      </c>
      <c r="DD5" s="17" t="s">
        <v>18</v>
      </c>
      <c r="DE5" s="17" t="s">
        <v>98</v>
      </c>
      <c r="DF5" s="17" t="s">
        <v>99</v>
      </c>
      <c r="DG5" s="17" t="s">
        <v>97</v>
      </c>
      <c r="DH5" s="17" t="s">
        <v>100</v>
      </c>
      <c r="DI5" s="17" t="s">
        <v>15</v>
      </c>
    </row>
    <row r="6" spans="1:113">
      <c r="A6" s="18" t="s">
        <v>101</v>
      </c>
      <c r="B6" s="19" t="s">
        <v>102</v>
      </c>
      <c r="C6" s="20" t="s">
        <v>103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9"/>
      <c r="BX6" s="29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9"/>
      <c r="CP6" s="29"/>
      <c r="CQ6" s="22"/>
      <c r="CR6" s="29"/>
      <c r="CS6" s="29"/>
      <c r="CT6" s="22"/>
      <c r="CU6" s="29"/>
      <c r="CV6" s="29"/>
      <c r="CW6" s="22"/>
      <c r="CX6" s="29"/>
      <c r="CY6" s="29"/>
      <c r="CZ6" s="21"/>
      <c r="DA6" s="29"/>
      <c r="DB6" s="29"/>
      <c r="DC6" s="29"/>
      <c r="DD6" s="22"/>
      <c r="DE6" s="22"/>
      <c r="DF6" s="22"/>
      <c r="DG6" s="22"/>
      <c r="DH6" s="22"/>
      <c r="DI6" s="22"/>
    </row>
    <row r="7" spans="1:113">
      <c r="A7" s="23" t="s">
        <v>104</v>
      </c>
      <c r="B7" s="23" t="s">
        <v>104</v>
      </c>
      <c r="C7" s="23" t="s">
        <v>104</v>
      </c>
      <c r="D7" s="23" t="s">
        <v>5</v>
      </c>
      <c r="E7" s="24">
        <f t="shared" ref="E7:E51" si="0">SUM(F7,T7,AV7,BH7,BM7,BZ7,CR7,CU7,DA7,DD7)</f>
        <v>38125.58</v>
      </c>
      <c r="F7" s="24">
        <v>9552.93</v>
      </c>
      <c r="G7" s="24">
        <v>2440.73</v>
      </c>
      <c r="H7" s="24">
        <v>1261.06</v>
      </c>
      <c r="I7" s="24">
        <v>93.62</v>
      </c>
      <c r="J7" s="24">
        <v>0</v>
      </c>
      <c r="K7" s="24">
        <v>1351.72</v>
      </c>
      <c r="L7" s="24">
        <v>1119</v>
      </c>
      <c r="M7" s="24">
        <v>294.13</v>
      </c>
      <c r="N7" s="24">
        <v>650.9</v>
      </c>
      <c r="O7" s="25">
        <v>40.48</v>
      </c>
      <c r="P7" s="25">
        <v>101.18</v>
      </c>
      <c r="Q7" s="25">
        <v>724.63</v>
      </c>
      <c r="R7" s="25">
        <v>0</v>
      </c>
      <c r="S7" s="25">
        <v>1475.48</v>
      </c>
      <c r="T7" s="25">
        <v>23579.29</v>
      </c>
      <c r="U7" s="25">
        <v>281.83</v>
      </c>
      <c r="V7" s="25">
        <v>280.91</v>
      </c>
      <c r="W7" s="25">
        <v>164.59</v>
      </c>
      <c r="X7" s="25">
        <v>1.36</v>
      </c>
      <c r="Y7" s="25">
        <v>26.6</v>
      </c>
      <c r="Z7" s="25">
        <v>590.5</v>
      </c>
      <c r="AA7" s="25">
        <v>213.28</v>
      </c>
      <c r="AB7" s="25">
        <v>0</v>
      </c>
      <c r="AC7" s="25">
        <v>585</v>
      </c>
      <c r="AD7" s="25">
        <v>2304.29</v>
      </c>
      <c r="AE7" s="25">
        <v>0</v>
      </c>
      <c r="AF7" s="25">
        <v>5656.2</v>
      </c>
      <c r="AG7" s="25">
        <v>1136.49</v>
      </c>
      <c r="AH7" s="25">
        <v>374.41</v>
      </c>
      <c r="AI7" s="25">
        <v>1076.5</v>
      </c>
      <c r="AJ7" s="25">
        <v>120</v>
      </c>
      <c r="AK7" s="25">
        <v>709.27</v>
      </c>
      <c r="AL7" s="25">
        <v>0</v>
      </c>
      <c r="AM7" s="25">
        <v>34.2</v>
      </c>
      <c r="AN7" s="25">
        <v>1303.32</v>
      </c>
      <c r="AO7" s="25">
        <v>5351.41</v>
      </c>
      <c r="AP7" s="25">
        <v>125.89</v>
      </c>
      <c r="AQ7" s="25">
        <v>71.97</v>
      </c>
      <c r="AR7" s="25">
        <v>325.6</v>
      </c>
      <c r="AS7" s="25">
        <v>686.84</v>
      </c>
      <c r="AT7" s="25">
        <v>0</v>
      </c>
      <c r="AU7" s="25">
        <v>2158.83</v>
      </c>
      <c r="AV7" s="25">
        <v>49.36</v>
      </c>
      <c r="AW7" s="25">
        <v>45.61</v>
      </c>
      <c r="AX7" s="25">
        <v>0</v>
      </c>
      <c r="AY7" s="25">
        <v>0</v>
      </c>
      <c r="AZ7" s="25">
        <v>0</v>
      </c>
      <c r="BA7" s="25">
        <v>0</v>
      </c>
      <c r="BB7" s="25">
        <v>0</v>
      </c>
      <c r="BC7" s="25">
        <v>0</v>
      </c>
      <c r="BD7" s="25">
        <v>0</v>
      </c>
      <c r="BE7" s="25">
        <v>0.96</v>
      </c>
      <c r="BF7" s="25">
        <v>0</v>
      </c>
      <c r="BG7" s="25">
        <v>2.79</v>
      </c>
      <c r="BH7" s="25">
        <v>25</v>
      </c>
      <c r="BI7" s="25">
        <v>0</v>
      </c>
      <c r="BJ7" s="25">
        <v>25</v>
      </c>
      <c r="BK7" s="25">
        <v>0</v>
      </c>
      <c r="BL7" s="25">
        <v>0</v>
      </c>
      <c r="BM7" s="25">
        <v>22</v>
      </c>
      <c r="BN7" s="25">
        <v>0</v>
      </c>
      <c r="BO7" s="25">
        <v>0</v>
      </c>
      <c r="BP7" s="25">
        <v>0</v>
      </c>
      <c r="BQ7" s="25">
        <v>0</v>
      </c>
      <c r="BR7" s="25">
        <v>0</v>
      </c>
      <c r="BS7" s="25">
        <v>22</v>
      </c>
      <c r="BT7" s="25">
        <v>0</v>
      </c>
      <c r="BU7" s="25">
        <v>0</v>
      </c>
      <c r="BV7" s="25">
        <v>0</v>
      </c>
      <c r="BW7" s="25">
        <v>0</v>
      </c>
      <c r="BX7" s="25">
        <v>0</v>
      </c>
      <c r="BY7" s="25">
        <v>0</v>
      </c>
      <c r="BZ7" s="25">
        <v>4897</v>
      </c>
      <c r="CA7" s="25">
        <v>35</v>
      </c>
      <c r="CB7" s="25">
        <v>364.33</v>
      </c>
      <c r="CC7" s="25">
        <v>1808.67</v>
      </c>
      <c r="CD7" s="25">
        <v>60</v>
      </c>
      <c r="CE7" s="25">
        <v>0</v>
      </c>
      <c r="CF7" s="25">
        <v>1590</v>
      </c>
      <c r="CG7" s="25">
        <v>0</v>
      </c>
      <c r="CH7" s="25">
        <v>0</v>
      </c>
      <c r="CI7" s="25">
        <v>0</v>
      </c>
      <c r="CJ7" s="25">
        <v>0</v>
      </c>
      <c r="CK7" s="25">
        <v>0</v>
      </c>
      <c r="CL7" s="25">
        <v>0</v>
      </c>
      <c r="CM7" s="25">
        <v>0</v>
      </c>
      <c r="CN7" s="25">
        <v>0</v>
      </c>
      <c r="CO7" s="25">
        <v>0</v>
      </c>
      <c r="CP7" s="25">
        <v>0</v>
      </c>
      <c r="CQ7" s="25">
        <v>1039</v>
      </c>
      <c r="CR7" s="25">
        <v>0</v>
      </c>
      <c r="CS7" s="25">
        <v>0</v>
      </c>
      <c r="CT7" s="25">
        <v>0</v>
      </c>
      <c r="CU7" s="25">
        <v>0</v>
      </c>
      <c r="CV7" s="25">
        <v>0</v>
      </c>
      <c r="CW7" s="25">
        <v>0</v>
      </c>
      <c r="CX7" s="25">
        <v>0</v>
      </c>
      <c r="CY7" s="25">
        <v>0</v>
      </c>
      <c r="CZ7" s="25">
        <v>0</v>
      </c>
      <c r="DA7" s="25">
        <v>0</v>
      </c>
      <c r="DB7" s="25">
        <v>0</v>
      </c>
      <c r="DC7" s="25">
        <v>0</v>
      </c>
      <c r="DD7" s="25">
        <v>0</v>
      </c>
      <c r="DE7" s="25">
        <v>0</v>
      </c>
      <c r="DF7" s="25">
        <v>0</v>
      </c>
      <c r="DG7" s="25">
        <v>0</v>
      </c>
      <c r="DH7" s="25">
        <v>0</v>
      </c>
      <c r="DI7" s="25">
        <v>0</v>
      </c>
    </row>
    <row r="8" spans="1:113">
      <c r="A8" s="23" t="s">
        <v>104</v>
      </c>
      <c r="B8" s="23" t="s">
        <v>104</v>
      </c>
      <c r="C8" s="23" t="s">
        <v>104</v>
      </c>
      <c r="D8" s="23" t="s">
        <v>105</v>
      </c>
      <c r="E8" s="24">
        <f t="shared" si="0"/>
        <v>924.5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924.5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924.5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  <c r="BY8" s="25">
        <v>0</v>
      </c>
      <c r="BZ8" s="25">
        <v>0</v>
      </c>
      <c r="CA8" s="25">
        <v>0</v>
      </c>
      <c r="CB8" s="25">
        <v>0</v>
      </c>
      <c r="CC8" s="25">
        <v>0</v>
      </c>
      <c r="CD8" s="25">
        <v>0</v>
      </c>
      <c r="CE8" s="25">
        <v>0</v>
      </c>
      <c r="CF8" s="25">
        <v>0</v>
      </c>
      <c r="CG8" s="25">
        <v>0</v>
      </c>
      <c r="CH8" s="25">
        <v>0</v>
      </c>
      <c r="CI8" s="25">
        <v>0</v>
      </c>
      <c r="CJ8" s="25">
        <v>0</v>
      </c>
      <c r="CK8" s="25">
        <v>0</v>
      </c>
      <c r="CL8" s="25">
        <v>0</v>
      </c>
      <c r="CM8" s="25">
        <v>0</v>
      </c>
      <c r="CN8" s="25">
        <v>0</v>
      </c>
      <c r="CO8" s="25">
        <v>0</v>
      </c>
      <c r="CP8" s="25">
        <v>0</v>
      </c>
      <c r="CQ8" s="25">
        <v>0</v>
      </c>
      <c r="CR8" s="25">
        <v>0</v>
      </c>
      <c r="CS8" s="25">
        <v>0</v>
      </c>
      <c r="CT8" s="25">
        <v>0</v>
      </c>
      <c r="CU8" s="25">
        <v>0</v>
      </c>
      <c r="CV8" s="25">
        <v>0</v>
      </c>
      <c r="CW8" s="25">
        <v>0</v>
      </c>
      <c r="CX8" s="25">
        <v>0</v>
      </c>
      <c r="CY8" s="25">
        <v>0</v>
      </c>
      <c r="CZ8" s="25">
        <v>0</v>
      </c>
      <c r="DA8" s="25">
        <v>0</v>
      </c>
      <c r="DB8" s="25">
        <v>0</v>
      </c>
      <c r="DC8" s="25">
        <v>0</v>
      </c>
      <c r="DD8" s="25">
        <v>0</v>
      </c>
      <c r="DE8" s="25">
        <v>0</v>
      </c>
      <c r="DF8" s="25">
        <v>0</v>
      </c>
      <c r="DG8" s="25">
        <v>0</v>
      </c>
      <c r="DH8" s="25">
        <v>0</v>
      </c>
      <c r="DI8" s="25">
        <v>0</v>
      </c>
    </row>
    <row r="9" ht="22.5" spans="1:113">
      <c r="A9" s="23" t="s">
        <v>104</v>
      </c>
      <c r="B9" s="23" t="s">
        <v>104</v>
      </c>
      <c r="C9" s="23" t="s">
        <v>104</v>
      </c>
      <c r="D9" s="23" t="s">
        <v>106</v>
      </c>
      <c r="E9" s="24">
        <f t="shared" si="0"/>
        <v>924.5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924.5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924.5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0</v>
      </c>
      <c r="BD9" s="25">
        <v>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5">
        <v>0</v>
      </c>
      <c r="BL9" s="25">
        <v>0</v>
      </c>
      <c r="BM9" s="25">
        <v>0</v>
      </c>
      <c r="BN9" s="25">
        <v>0</v>
      </c>
      <c r="BO9" s="25">
        <v>0</v>
      </c>
      <c r="BP9" s="25">
        <v>0</v>
      </c>
      <c r="BQ9" s="25">
        <v>0</v>
      </c>
      <c r="BR9" s="25">
        <v>0</v>
      </c>
      <c r="BS9" s="25">
        <v>0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0</v>
      </c>
      <c r="BZ9" s="25">
        <v>0</v>
      </c>
      <c r="CA9" s="25">
        <v>0</v>
      </c>
      <c r="CB9" s="25">
        <v>0</v>
      </c>
      <c r="CC9" s="25">
        <v>0</v>
      </c>
      <c r="CD9" s="25">
        <v>0</v>
      </c>
      <c r="CE9" s="25">
        <v>0</v>
      </c>
      <c r="CF9" s="25">
        <v>0</v>
      </c>
      <c r="CG9" s="25">
        <v>0</v>
      </c>
      <c r="CH9" s="25">
        <v>0</v>
      </c>
      <c r="CI9" s="25">
        <v>0</v>
      </c>
      <c r="CJ9" s="25">
        <v>0</v>
      </c>
      <c r="CK9" s="25">
        <v>0</v>
      </c>
      <c r="CL9" s="25">
        <v>0</v>
      </c>
      <c r="CM9" s="25">
        <v>0</v>
      </c>
      <c r="CN9" s="25">
        <v>0</v>
      </c>
      <c r="CO9" s="25">
        <v>0</v>
      </c>
      <c r="CP9" s="25">
        <v>0</v>
      </c>
      <c r="CQ9" s="25">
        <v>0</v>
      </c>
      <c r="CR9" s="25">
        <v>0</v>
      </c>
      <c r="CS9" s="25">
        <v>0</v>
      </c>
      <c r="CT9" s="25">
        <v>0</v>
      </c>
      <c r="CU9" s="25">
        <v>0</v>
      </c>
      <c r="CV9" s="25">
        <v>0</v>
      </c>
      <c r="CW9" s="25">
        <v>0</v>
      </c>
      <c r="CX9" s="25">
        <v>0</v>
      </c>
      <c r="CY9" s="25">
        <v>0</v>
      </c>
      <c r="CZ9" s="25">
        <v>0</v>
      </c>
      <c r="DA9" s="25">
        <v>0</v>
      </c>
      <c r="DB9" s="25">
        <v>0</v>
      </c>
      <c r="DC9" s="25">
        <v>0</v>
      </c>
      <c r="DD9" s="25">
        <v>0</v>
      </c>
      <c r="DE9" s="25">
        <v>0</v>
      </c>
      <c r="DF9" s="25">
        <v>0</v>
      </c>
      <c r="DG9" s="25">
        <v>0</v>
      </c>
      <c r="DH9" s="25">
        <v>0</v>
      </c>
      <c r="DI9" s="25">
        <v>0</v>
      </c>
    </row>
    <row r="10" ht="22.5" spans="1:113">
      <c r="A10" s="23" t="s">
        <v>107</v>
      </c>
      <c r="B10" s="23" t="s">
        <v>108</v>
      </c>
      <c r="C10" s="23" t="s">
        <v>109</v>
      </c>
      <c r="D10" s="23" t="s">
        <v>110</v>
      </c>
      <c r="E10" s="24">
        <f t="shared" si="0"/>
        <v>924.5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924.5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924.5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0</v>
      </c>
      <c r="AP10" s="25">
        <v>0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</row>
    <row r="11" ht="22.5" spans="1:113">
      <c r="A11" s="23" t="s">
        <v>104</v>
      </c>
      <c r="B11" s="23" t="s">
        <v>104</v>
      </c>
      <c r="C11" s="23" t="s">
        <v>104</v>
      </c>
      <c r="D11" s="23" t="s">
        <v>111</v>
      </c>
      <c r="E11" s="24">
        <f t="shared" si="0"/>
        <v>2294.91</v>
      </c>
      <c r="F11" s="24">
        <v>1240.5</v>
      </c>
      <c r="G11" s="24">
        <v>562.8</v>
      </c>
      <c r="H11" s="24">
        <v>70.69</v>
      </c>
      <c r="I11" s="24">
        <v>0</v>
      </c>
      <c r="J11" s="24">
        <v>0</v>
      </c>
      <c r="K11" s="24">
        <v>466.83</v>
      </c>
      <c r="L11" s="24">
        <v>0</v>
      </c>
      <c r="M11" s="24">
        <v>0</v>
      </c>
      <c r="N11" s="24">
        <v>0</v>
      </c>
      <c r="O11" s="25">
        <v>0</v>
      </c>
      <c r="P11" s="25">
        <v>10.6</v>
      </c>
      <c r="Q11" s="25">
        <v>0</v>
      </c>
      <c r="R11" s="25">
        <v>0</v>
      </c>
      <c r="S11" s="25">
        <v>129.58</v>
      </c>
      <c r="T11" s="25">
        <v>1038.27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44.08</v>
      </c>
      <c r="AQ11" s="25">
        <v>16.88</v>
      </c>
      <c r="AR11" s="25">
        <v>0</v>
      </c>
      <c r="AS11" s="25">
        <v>0</v>
      </c>
      <c r="AT11" s="25">
        <v>0</v>
      </c>
      <c r="AU11" s="25">
        <v>977.31</v>
      </c>
      <c r="AV11" s="25">
        <v>0.14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0.14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16</v>
      </c>
      <c r="CA11" s="25">
        <v>0</v>
      </c>
      <c r="CB11" s="25">
        <v>0</v>
      </c>
      <c r="CC11" s="25">
        <v>16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</row>
    <row r="12" spans="1:113">
      <c r="A12" s="23" t="s">
        <v>104</v>
      </c>
      <c r="B12" s="23" t="s">
        <v>104</v>
      </c>
      <c r="C12" s="23" t="s">
        <v>104</v>
      </c>
      <c r="D12" s="23" t="s">
        <v>112</v>
      </c>
      <c r="E12" s="24">
        <f t="shared" si="0"/>
        <v>1182.91</v>
      </c>
      <c r="F12" s="24">
        <v>1110.92</v>
      </c>
      <c r="G12" s="24">
        <v>562.8</v>
      </c>
      <c r="H12" s="24">
        <v>70.69</v>
      </c>
      <c r="I12" s="24">
        <v>0</v>
      </c>
      <c r="J12" s="24">
        <v>0</v>
      </c>
      <c r="K12" s="24">
        <v>466.83</v>
      </c>
      <c r="L12" s="24">
        <v>0</v>
      </c>
      <c r="M12" s="24">
        <v>0</v>
      </c>
      <c r="N12" s="24">
        <v>0</v>
      </c>
      <c r="O12" s="25">
        <v>0</v>
      </c>
      <c r="P12" s="25">
        <v>10.6</v>
      </c>
      <c r="Q12" s="25">
        <v>0</v>
      </c>
      <c r="R12" s="25">
        <v>0</v>
      </c>
      <c r="S12" s="25">
        <v>0</v>
      </c>
      <c r="T12" s="25">
        <v>71.85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44.08</v>
      </c>
      <c r="AQ12" s="25">
        <v>16.88</v>
      </c>
      <c r="AR12" s="25">
        <v>0</v>
      </c>
      <c r="AS12" s="25">
        <v>0</v>
      </c>
      <c r="AT12" s="25">
        <v>0</v>
      </c>
      <c r="AU12" s="25">
        <v>10.89</v>
      </c>
      <c r="AV12" s="25">
        <v>0.14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0.14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25">
        <v>0</v>
      </c>
      <c r="BL12" s="25">
        <v>0</v>
      </c>
      <c r="BM12" s="25">
        <v>0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5">
        <v>0</v>
      </c>
      <c r="CA12" s="25">
        <v>0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0</v>
      </c>
      <c r="CI12" s="25">
        <v>0</v>
      </c>
      <c r="CJ12" s="25">
        <v>0</v>
      </c>
      <c r="CK12" s="25">
        <v>0</v>
      </c>
      <c r="CL12" s="25">
        <v>0</v>
      </c>
      <c r="CM12" s="25">
        <v>0</v>
      </c>
      <c r="CN12" s="25">
        <v>0</v>
      </c>
      <c r="CO12" s="25">
        <v>0</v>
      </c>
      <c r="CP12" s="25">
        <v>0</v>
      </c>
      <c r="CQ12" s="25">
        <v>0</v>
      </c>
      <c r="CR12" s="25">
        <v>0</v>
      </c>
      <c r="CS12" s="25">
        <v>0</v>
      </c>
      <c r="CT12" s="25">
        <v>0</v>
      </c>
      <c r="CU12" s="25">
        <v>0</v>
      </c>
      <c r="CV12" s="25">
        <v>0</v>
      </c>
      <c r="CW12" s="25">
        <v>0</v>
      </c>
      <c r="CX12" s="25">
        <v>0</v>
      </c>
      <c r="CY12" s="25">
        <v>0</v>
      </c>
      <c r="CZ12" s="25">
        <v>0</v>
      </c>
      <c r="DA12" s="25">
        <v>0</v>
      </c>
      <c r="DB12" s="25">
        <v>0</v>
      </c>
      <c r="DC12" s="25">
        <v>0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</row>
    <row r="13" ht="22.5" spans="1:113">
      <c r="A13" s="23" t="s">
        <v>113</v>
      </c>
      <c r="B13" s="23" t="s">
        <v>109</v>
      </c>
      <c r="C13" s="23" t="s">
        <v>114</v>
      </c>
      <c r="D13" s="23" t="s">
        <v>115</v>
      </c>
      <c r="E13" s="24">
        <f t="shared" si="0"/>
        <v>1182.91</v>
      </c>
      <c r="F13" s="24">
        <v>1110.92</v>
      </c>
      <c r="G13" s="24">
        <v>562.8</v>
      </c>
      <c r="H13" s="24">
        <v>70.69</v>
      </c>
      <c r="I13" s="24">
        <v>0</v>
      </c>
      <c r="J13" s="24">
        <v>0</v>
      </c>
      <c r="K13" s="24">
        <v>466.83</v>
      </c>
      <c r="L13" s="24">
        <v>0</v>
      </c>
      <c r="M13" s="24">
        <v>0</v>
      </c>
      <c r="N13" s="24">
        <v>0</v>
      </c>
      <c r="O13" s="25">
        <v>0</v>
      </c>
      <c r="P13" s="25">
        <v>10.6</v>
      </c>
      <c r="Q13" s="25">
        <v>0</v>
      </c>
      <c r="R13" s="25">
        <v>0</v>
      </c>
      <c r="S13" s="25">
        <v>0</v>
      </c>
      <c r="T13" s="25">
        <v>71.85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44.08</v>
      </c>
      <c r="AQ13" s="25">
        <v>16.88</v>
      </c>
      <c r="AR13" s="25">
        <v>0</v>
      </c>
      <c r="AS13" s="25">
        <v>0</v>
      </c>
      <c r="AT13" s="25">
        <v>0</v>
      </c>
      <c r="AU13" s="25">
        <v>10.89</v>
      </c>
      <c r="AV13" s="25">
        <v>0.14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0.14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0</v>
      </c>
      <c r="CK13" s="25">
        <v>0</v>
      </c>
      <c r="CL13" s="25">
        <v>0</v>
      </c>
      <c r="CM13" s="25">
        <v>0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</row>
    <row r="14" ht="22.5" spans="1:113">
      <c r="A14" s="23" t="s">
        <v>104</v>
      </c>
      <c r="B14" s="23" t="s">
        <v>104</v>
      </c>
      <c r="C14" s="23" t="s">
        <v>104</v>
      </c>
      <c r="D14" s="23" t="s">
        <v>116</v>
      </c>
      <c r="E14" s="24">
        <f t="shared" si="0"/>
        <v>900</v>
      </c>
      <c r="F14" s="24">
        <v>115.4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v>0</v>
      </c>
      <c r="P14" s="25">
        <v>0</v>
      </c>
      <c r="Q14" s="25">
        <v>0</v>
      </c>
      <c r="R14" s="25">
        <v>0</v>
      </c>
      <c r="S14" s="25">
        <v>115.4</v>
      </c>
      <c r="T14" s="25">
        <v>771.6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771.6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13</v>
      </c>
      <c r="CA14" s="25">
        <v>0</v>
      </c>
      <c r="CB14" s="25">
        <v>0</v>
      </c>
      <c r="CC14" s="25">
        <v>13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</row>
    <row r="15" ht="33.75" spans="1:113">
      <c r="A15" s="23" t="s">
        <v>113</v>
      </c>
      <c r="B15" s="23" t="s">
        <v>117</v>
      </c>
      <c r="C15" s="23" t="s">
        <v>118</v>
      </c>
      <c r="D15" s="23" t="s">
        <v>119</v>
      </c>
      <c r="E15" s="24">
        <f t="shared" si="0"/>
        <v>900</v>
      </c>
      <c r="F15" s="24">
        <v>115.4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5">
        <v>0</v>
      </c>
      <c r="P15" s="25">
        <v>0</v>
      </c>
      <c r="Q15" s="25">
        <v>0</v>
      </c>
      <c r="R15" s="25">
        <v>0</v>
      </c>
      <c r="S15" s="25">
        <v>115.4</v>
      </c>
      <c r="T15" s="25">
        <v>771.6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771.6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0</v>
      </c>
      <c r="BM15" s="25">
        <v>0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13</v>
      </c>
      <c r="CA15" s="25">
        <v>0</v>
      </c>
      <c r="CB15" s="25">
        <v>0</v>
      </c>
      <c r="CC15" s="25">
        <v>13</v>
      </c>
      <c r="CD15" s="25">
        <v>0</v>
      </c>
      <c r="CE15" s="25">
        <v>0</v>
      </c>
      <c r="CF15" s="25">
        <v>0</v>
      </c>
      <c r="CG15" s="25">
        <v>0</v>
      </c>
      <c r="CH15" s="25">
        <v>0</v>
      </c>
      <c r="CI15" s="25">
        <v>0</v>
      </c>
      <c r="CJ15" s="25">
        <v>0</v>
      </c>
      <c r="CK15" s="25">
        <v>0</v>
      </c>
      <c r="CL15" s="25">
        <v>0</v>
      </c>
      <c r="CM15" s="25">
        <v>0</v>
      </c>
      <c r="CN15" s="25">
        <v>0</v>
      </c>
      <c r="CO15" s="25">
        <v>0</v>
      </c>
      <c r="CP15" s="25">
        <v>0</v>
      </c>
      <c r="CQ15" s="25">
        <v>0</v>
      </c>
      <c r="CR15" s="25">
        <v>0</v>
      </c>
      <c r="CS15" s="25">
        <v>0</v>
      </c>
      <c r="CT15" s="25">
        <v>0</v>
      </c>
      <c r="CU15" s="25">
        <v>0</v>
      </c>
      <c r="CV15" s="25">
        <v>0</v>
      </c>
      <c r="CW15" s="25">
        <v>0</v>
      </c>
      <c r="CX15" s="25">
        <v>0</v>
      </c>
      <c r="CY15" s="25">
        <v>0</v>
      </c>
      <c r="CZ15" s="25">
        <v>0</v>
      </c>
      <c r="DA15" s="25">
        <v>0</v>
      </c>
      <c r="DB15" s="25">
        <v>0</v>
      </c>
      <c r="DC15" s="25">
        <v>0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</row>
    <row r="16" ht="22.5" spans="1:113">
      <c r="A16" s="23" t="s">
        <v>104</v>
      </c>
      <c r="B16" s="23" t="s">
        <v>104</v>
      </c>
      <c r="C16" s="23" t="s">
        <v>104</v>
      </c>
      <c r="D16" s="23" t="s">
        <v>120</v>
      </c>
      <c r="E16" s="24">
        <f t="shared" si="0"/>
        <v>212</v>
      </c>
      <c r="F16" s="24">
        <v>14.18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5">
        <v>0</v>
      </c>
      <c r="P16" s="25">
        <v>0</v>
      </c>
      <c r="Q16" s="25">
        <v>0</v>
      </c>
      <c r="R16" s="25">
        <v>0</v>
      </c>
      <c r="S16" s="25">
        <v>14.18</v>
      </c>
      <c r="T16" s="25">
        <v>194.82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194.82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3</v>
      </c>
      <c r="CA16" s="25">
        <v>0</v>
      </c>
      <c r="CB16" s="25">
        <v>0</v>
      </c>
      <c r="CC16" s="25">
        <v>3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</row>
    <row r="17" ht="22.5" spans="1:113">
      <c r="A17" s="23" t="s">
        <v>113</v>
      </c>
      <c r="B17" s="23" t="s">
        <v>121</v>
      </c>
      <c r="C17" s="23" t="s">
        <v>121</v>
      </c>
      <c r="D17" s="23" t="s">
        <v>122</v>
      </c>
      <c r="E17" s="24">
        <f t="shared" si="0"/>
        <v>212</v>
      </c>
      <c r="F17" s="24">
        <v>14.18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14.18</v>
      </c>
      <c r="T17" s="25">
        <v>194.82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194.82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  <c r="BL17" s="25">
        <v>0</v>
      </c>
      <c r="BM17" s="25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3</v>
      </c>
      <c r="CA17" s="25">
        <v>0</v>
      </c>
      <c r="CB17" s="25">
        <v>0</v>
      </c>
      <c r="CC17" s="25">
        <v>3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</row>
    <row r="18" ht="22.5" spans="1:113">
      <c r="A18" s="23" t="s">
        <v>104</v>
      </c>
      <c r="B18" s="23" t="s">
        <v>104</v>
      </c>
      <c r="C18" s="23" t="s">
        <v>104</v>
      </c>
      <c r="D18" s="23" t="s">
        <v>123</v>
      </c>
      <c r="E18" s="24">
        <f t="shared" si="0"/>
        <v>1468.84</v>
      </c>
      <c r="F18" s="24">
        <v>1415.21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1119</v>
      </c>
      <c r="M18" s="24">
        <v>294.13</v>
      </c>
      <c r="N18" s="24">
        <v>0</v>
      </c>
      <c r="O18" s="25">
        <v>0</v>
      </c>
      <c r="P18" s="25">
        <v>2.08</v>
      </c>
      <c r="Q18" s="25">
        <v>0</v>
      </c>
      <c r="R18" s="25">
        <v>0</v>
      </c>
      <c r="S18" s="25">
        <v>0</v>
      </c>
      <c r="T18" s="25">
        <v>5.23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5.23</v>
      </c>
      <c r="AV18" s="25">
        <v>48.4</v>
      </c>
      <c r="AW18" s="25">
        <v>45.61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2.79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0</v>
      </c>
      <c r="CG18" s="25">
        <v>0</v>
      </c>
      <c r="CH18" s="25">
        <v>0</v>
      </c>
      <c r="CI18" s="25">
        <v>0</v>
      </c>
      <c r="CJ18" s="25">
        <v>0</v>
      </c>
      <c r="CK18" s="25">
        <v>0</v>
      </c>
      <c r="CL18" s="25">
        <v>0</v>
      </c>
      <c r="CM18" s="25">
        <v>0</v>
      </c>
      <c r="CN18" s="25">
        <v>0</v>
      </c>
      <c r="CO18" s="25">
        <v>0</v>
      </c>
      <c r="CP18" s="25">
        <v>0</v>
      </c>
      <c r="CQ18" s="25">
        <v>0</v>
      </c>
      <c r="CR18" s="25">
        <v>0</v>
      </c>
      <c r="CS18" s="25">
        <v>0</v>
      </c>
      <c r="CT18" s="25">
        <v>0</v>
      </c>
      <c r="CU18" s="25">
        <v>0</v>
      </c>
      <c r="CV18" s="25">
        <v>0</v>
      </c>
      <c r="CW18" s="25">
        <v>0</v>
      </c>
      <c r="CX18" s="25">
        <v>0</v>
      </c>
      <c r="CY18" s="25">
        <v>0</v>
      </c>
      <c r="CZ18" s="25">
        <v>0</v>
      </c>
      <c r="DA18" s="25">
        <v>0</v>
      </c>
      <c r="DB18" s="25">
        <v>0</v>
      </c>
      <c r="DC18" s="25">
        <v>0</v>
      </c>
      <c r="DD18" s="25">
        <v>0</v>
      </c>
      <c r="DE18" s="25">
        <v>0</v>
      </c>
      <c r="DF18" s="25">
        <v>0</v>
      </c>
      <c r="DG18" s="25">
        <v>0</v>
      </c>
      <c r="DH18" s="25">
        <v>0</v>
      </c>
      <c r="DI18" s="25">
        <v>0</v>
      </c>
    </row>
    <row r="19" ht="22.5" spans="1:113">
      <c r="A19" s="23" t="s">
        <v>104</v>
      </c>
      <c r="B19" s="23" t="s">
        <v>104</v>
      </c>
      <c r="C19" s="23" t="s">
        <v>104</v>
      </c>
      <c r="D19" s="23" t="s">
        <v>124</v>
      </c>
      <c r="E19" s="24">
        <f t="shared" si="0"/>
        <v>1466.76</v>
      </c>
      <c r="F19" s="24">
        <v>1413.13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1119</v>
      </c>
      <c r="M19" s="24">
        <v>294.13</v>
      </c>
      <c r="N19" s="24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5.23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5.23</v>
      </c>
      <c r="AV19" s="25">
        <v>48.4</v>
      </c>
      <c r="AW19" s="25">
        <v>45.61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2.79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</row>
    <row r="20" ht="22.5" spans="1:113">
      <c r="A20" s="23" t="s">
        <v>125</v>
      </c>
      <c r="B20" s="23" t="s">
        <v>126</v>
      </c>
      <c r="C20" s="23" t="s">
        <v>118</v>
      </c>
      <c r="D20" s="23" t="s">
        <v>127</v>
      </c>
      <c r="E20" s="24">
        <f t="shared" si="0"/>
        <v>28.48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28.48</v>
      </c>
      <c r="AW20" s="25">
        <v>28.48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</row>
    <row r="21" ht="33.75" spans="1:113">
      <c r="A21" s="23" t="s">
        <v>125</v>
      </c>
      <c r="B21" s="23" t="s">
        <v>126</v>
      </c>
      <c r="C21" s="23" t="s">
        <v>117</v>
      </c>
      <c r="D21" s="23" t="s">
        <v>128</v>
      </c>
      <c r="E21" s="24">
        <f t="shared" si="0"/>
        <v>25.15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5.23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5.23</v>
      </c>
      <c r="AV21" s="25">
        <v>19.92</v>
      </c>
      <c r="AW21" s="25">
        <v>17.13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2.79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>
        <v>0</v>
      </c>
      <c r="CE21" s="25">
        <v>0</v>
      </c>
      <c r="CF21" s="25">
        <v>0</v>
      </c>
      <c r="CG21" s="25">
        <v>0</v>
      </c>
      <c r="CH21" s="25">
        <v>0</v>
      </c>
      <c r="CI21" s="25">
        <v>0</v>
      </c>
      <c r="CJ21" s="25">
        <v>0</v>
      </c>
      <c r="CK21" s="25">
        <v>0</v>
      </c>
      <c r="CL21" s="25">
        <v>0</v>
      </c>
      <c r="CM21" s="25">
        <v>0</v>
      </c>
      <c r="CN21" s="25">
        <v>0</v>
      </c>
      <c r="CO21" s="25">
        <v>0</v>
      </c>
      <c r="CP21" s="25">
        <v>0</v>
      </c>
      <c r="CQ21" s="25">
        <v>0</v>
      </c>
      <c r="CR21" s="25">
        <v>0</v>
      </c>
      <c r="CS21" s="25">
        <v>0</v>
      </c>
      <c r="CT21" s="25">
        <v>0</v>
      </c>
      <c r="CU21" s="25">
        <v>0</v>
      </c>
      <c r="CV21" s="25">
        <v>0</v>
      </c>
      <c r="CW21" s="25">
        <v>0</v>
      </c>
      <c r="CX21" s="25">
        <v>0</v>
      </c>
      <c r="CY21" s="25">
        <v>0</v>
      </c>
      <c r="CZ21" s="25">
        <v>0</v>
      </c>
      <c r="DA21" s="25">
        <v>0</v>
      </c>
      <c r="DB21" s="25">
        <v>0</v>
      </c>
      <c r="DC21" s="25">
        <v>0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</row>
    <row r="22" ht="45" spans="1:113">
      <c r="A22" s="23" t="s">
        <v>125</v>
      </c>
      <c r="B22" s="23" t="s">
        <v>126</v>
      </c>
      <c r="C22" s="23" t="s">
        <v>126</v>
      </c>
      <c r="D22" s="23" t="s">
        <v>129</v>
      </c>
      <c r="E22" s="24">
        <f t="shared" si="0"/>
        <v>1119</v>
      </c>
      <c r="F22" s="24">
        <v>1119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1119</v>
      </c>
      <c r="M22" s="24">
        <v>0</v>
      </c>
      <c r="N22" s="24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</row>
    <row r="23" ht="45" spans="1:113">
      <c r="A23" s="23" t="s">
        <v>125</v>
      </c>
      <c r="B23" s="23" t="s">
        <v>126</v>
      </c>
      <c r="C23" s="23" t="s">
        <v>130</v>
      </c>
      <c r="D23" s="23" t="s">
        <v>131</v>
      </c>
      <c r="E23" s="24">
        <f t="shared" si="0"/>
        <v>294.13</v>
      </c>
      <c r="F23" s="24">
        <v>294.13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294.13</v>
      </c>
      <c r="N23" s="24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</row>
    <row r="24" ht="33.75" spans="1:113">
      <c r="A24" s="23" t="s">
        <v>104</v>
      </c>
      <c r="B24" s="23" t="s">
        <v>104</v>
      </c>
      <c r="C24" s="23" t="s">
        <v>104</v>
      </c>
      <c r="D24" s="23" t="s">
        <v>132</v>
      </c>
      <c r="E24" s="24">
        <f t="shared" si="0"/>
        <v>2.08</v>
      </c>
      <c r="F24" s="24">
        <v>2.08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  <c r="P24" s="25">
        <v>2.08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</row>
    <row r="25" ht="33.75" spans="1:113">
      <c r="A25" s="23" t="s">
        <v>125</v>
      </c>
      <c r="B25" s="23" t="s">
        <v>121</v>
      </c>
      <c r="C25" s="23" t="s">
        <v>114</v>
      </c>
      <c r="D25" s="23" t="s">
        <v>133</v>
      </c>
      <c r="E25" s="24">
        <f t="shared" si="0"/>
        <v>2.08</v>
      </c>
      <c r="F25" s="24">
        <v>2.08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5">
        <v>0</v>
      </c>
      <c r="P25" s="25">
        <v>2.08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</row>
    <row r="26" ht="22.5" spans="1:113">
      <c r="A26" s="23" t="s">
        <v>104</v>
      </c>
      <c r="B26" s="23" t="s">
        <v>104</v>
      </c>
      <c r="C26" s="23" t="s">
        <v>104</v>
      </c>
      <c r="D26" s="23" t="s">
        <v>134</v>
      </c>
      <c r="E26" s="24">
        <f t="shared" si="0"/>
        <v>729.59</v>
      </c>
      <c r="F26" s="24">
        <v>729.59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650.9</v>
      </c>
      <c r="O26" s="25">
        <v>40.48</v>
      </c>
      <c r="P26" s="25">
        <v>38.21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</row>
    <row r="27" ht="22.5" spans="1:113">
      <c r="A27" s="23" t="s">
        <v>104</v>
      </c>
      <c r="B27" s="23" t="s">
        <v>104</v>
      </c>
      <c r="C27" s="23" t="s">
        <v>104</v>
      </c>
      <c r="D27" s="23" t="s">
        <v>135</v>
      </c>
      <c r="E27" s="24">
        <f t="shared" si="0"/>
        <v>729.59</v>
      </c>
      <c r="F27" s="24">
        <v>729.59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650.9</v>
      </c>
      <c r="O27" s="25">
        <v>40.48</v>
      </c>
      <c r="P27" s="25">
        <v>38.21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>
        <v>0</v>
      </c>
      <c r="CE27" s="25">
        <v>0</v>
      </c>
      <c r="CF27" s="25">
        <v>0</v>
      </c>
      <c r="CG27" s="25">
        <v>0</v>
      </c>
      <c r="CH27" s="25">
        <v>0</v>
      </c>
      <c r="CI27" s="25">
        <v>0</v>
      </c>
      <c r="CJ27" s="25">
        <v>0</v>
      </c>
      <c r="CK27" s="25">
        <v>0</v>
      </c>
      <c r="CL27" s="25">
        <v>0</v>
      </c>
      <c r="CM27" s="25">
        <v>0</v>
      </c>
      <c r="CN27" s="25">
        <v>0</v>
      </c>
      <c r="CO27" s="25">
        <v>0</v>
      </c>
      <c r="CP27" s="25">
        <v>0</v>
      </c>
      <c r="CQ27" s="25">
        <v>0</v>
      </c>
      <c r="CR27" s="25">
        <v>0</v>
      </c>
      <c r="CS27" s="25">
        <v>0</v>
      </c>
      <c r="CT27" s="25">
        <v>0</v>
      </c>
      <c r="CU27" s="25">
        <v>0</v>
      </c>
      <c r="CV27" s="25">
        <v>0</v>
      </c>
      <c r="CW27" s="25">
        <v>0</v>
      </c>
      <c r="CX27" s="25">
        <v>0</v>
      </c>
      <c r="CY27" s="25">
        <v>0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</row>
    <row r="28" ht="22.5" spans="1:113">
      <c r="A28" s="23" t="s">
        <v>136</v>
      </c>
      <c r="B28" s="23" t="s">
        <v>137</v>
      </c>
      <c r="C28" s="23" t="s">
        <v>114</v>
      </c>
      <c r="D28" s="23" t="s">
        <v>138</v>
      </c>
      <c r="E28" s="24">
        <f t="shared" si="0"/>
        <v>137.27</v>
      </c>
      <c r="F28" s="24">
        <v>137.27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137.27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0</v>
      </c>
      <c r="CY28" s="25">
        <v>0</v>
      </c>
      <c r="CZ28" s="25">
        <v>0</v>
      </c>
      <c r="DA28" s="25">
        <v>0</v>
      </c>
      <c r="DB28" s="25">
        <v>0</v>
      </c>
      <c r="DC28" s="25">
        <v>0</v>
      </c>
      <c r="DD28" s="25">
        <v>0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</row>
    <row r="29" ht="22.5" spans="1:113">
      <c r="A29" s="23" t="s">
        <v>136</v>
      </c>
      <c r="B29" s="23" t="s">
        <v>137</v>
      </c>
      <c r="C29" s="23" t="s">
        <v>118</v>
      </c>
      <c r="D29" s="23" t="s">
        <v>139</v>
      </c>
      <c r="E29" s="24">
        <f t="shared" si="0"/>
        <v>551.84</v>
      </c>
      <c r="F29" s="24">
        <v>551.84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513.63</v>
      </c>
      <c r="O29" s="25">
        <v>0</v>
      </c>
      <c r="P29" s="25">
        <v>38.21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</row>
    <row r="30" ht="22.5" spans="1:113">
      <c r="A30" s="23" t="s">
        <v>136</v>
      </c>
      <c r="B30" s="23" t="s">
        <v>137</v>
      </c>
      <c r="C30" s="23" t="s">
        <v>109</v>
      </c>
      <c r="D30" s="23" t="s">
        <v>140</v>
      </c>
      <c r="E30" s="24">
        <f t="shared" si="0"/>
        <v>40.48</v>
      </c>
      <c r="F30" s="24">
        <v>40.48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5">
        <v>40.48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0</v>
      </c>
      <c r="CE30" s="25">
        <v>0</v>
      </c>
      <c r="CF30" s="25">
        <v>0</v>
      </c>
      <c r="CG30" s="25">
        <v>0</v>
      </c>
      <c r="CH30" s="25">
        <v>0</v>
      </c>
      <c r="CI30" s="25">
        <v>0</v>
      </c>
      <c r="CJ30" s="25">
        <v>0</v>
      </c>
      <c r="CK30" s="25">
        <v>0</v>
      </c>
      <c r="CL30" s="25">
        <v>0</v>
      </c>
      <c r="CM30" s="25">
        <v>0</v>
      </c>
      <c r="CN30" s="25">
        <v>0</v>
      </c>
      <c r="CO30" s="25">
        <v>0</v>
      </c>
      <c r="CP30" s="25">
        <v>0</v>
      </c>
      <c r="CQ30" s="25">
        <v>0</v>
      </c>
      <c r="CR30" s="25">
        <v>0</v>
      </c>
      <c r="CS30" s="25">
        <v>0</v>
      </c>
      <c r="CT30" s="25">
        <v>0</v>
      </c>
      <c r="CU30" s="25">
        <v>0</v>
      </c>
      <c r="CV30" s="25">
        <v>0</v>
      </c>
      <c r="CW30" s="25">
        <v>0</v>
      </c>
      <c r="CX30" s="25">
        <v>0</v>
      </c>
      <c r="CY30" s="25">
        <v>0</v>
      </c>
      <c r="CZ30" s="25">
        <v>0</v>
      </c>
      <c r="DA30" s="25">
        <v>0</v>
      </c>
      <c r="DB30" s="25">
        <v>0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0</v>
      </c>
      <c r="DI30" s="25">
        <v>0</v>
      </c>
    </row>
    <row r="31" ht="22.5" spans="1:113">
      <c r="A31" s="23" t="s">
        <v>104</v>
      </c>
      <c r="B31" s="23" t="s">
        <v>104</v>
      </c>
      <c r="C31" s="23" t="s">
        <v>104</v>
      </c>
      <c r="D31" s="23" t="s">
        <v>141</v>
      </c>
      <c r="E31" s="24">
        <f t="shared" si="0"/>
        <v>31572.6</v>
      </c>
      <c r="F31" s="24">
        <v>5032.49</v>
      </c>
      <c r="G31" s="24">
        <v>1877.93</v>
      </c>
      <c r="H31" s="24">
        <v>779.86</v>
      </c>
      <c r="I31" s="24">
        <v>93.62</v>
      </c>
      <c r="J31" s="24">
        <v>0</v>
      </c>
      <c r="K31" s="24">
        <v>884.89</v>
      </c>
      <c r="L31" s="24">
        <v>0</v>
      </c>
      <c r="M31" s="24">
        <v>0</v>
      </c>
      <c r="N31" s="24">
        <v>0</v>
      </c>
      <c r="O31" s="25">
        <v>0</v>
      </c>
      <c r="P31" s="25">
        <v>50.29</v>
      </c>
      <c r="Q31" s="25">
        <v>0</v>
      </c>
      <c r="R31" s="25">
        <v>0</v>
      </c>
      <c r="S31" s="25">
        <v>1345.9</v>
      </c>
      <c r="T31" s="25">
        <v>21611.29</v>
      </c>
      <c r="U31" s="25">
        <v>281.83</v>
      </c>
      <c r="V31" s="25">
        <v>280.91</v>
      </c>
      <c r="W31" s="25">
        <v>164.59</v>
      </c>
      <c r="X31" s="25">
        <v>1.36</v>
      </c>
      <c r="Y31" s="25">
        <v>26.6</v>
      </c>
      <c r="Z31" s="25">
        <v>590.5</v>
      </c>
      <c r="AA31" s="25">
        <v>213.28</v>
      </c>
      <c r="AB31" s="25">
        <v>0</v>
      </c>
      <c r="AC31" s="25">
        <v>585</v>
      </c>
      <c r="AD31" s="25">
        <v>2304.29</v>
      </c>
      <c r="AE31" s="25">
        <v>0</v>
      </c>
      <c r="AF31" s="25">
        <v>5656.2</v>
      </c>
      <c r="AG31" s="25">
        <v>1136.49</v>
      </c>
      <c r="AH31" s="25">
        <v>374.41</v>
      </c>
      <c r="AI31" s="25">
        <v>152</v>
      </c>
      <c r="AJ31" s="25">
        <v>120</v>
      </c>
      <c r="AK31" s="25">
        <v>709.27</v>
      </c>
      <c r="AL31" s="25">
        <v>0</v>
      </c>
      <c r="AM31" s="25">
        <v>34.2</v>
      </c>
      <c r="AN31" s="25">
        <v>1303.32</v>
      </c>
      <c r="AO31" s="25">
        <v>5351.41</v>
      </c>
      <c r="AP31" s="25">
        <v>81.81</v>
      </c>
      <c r="AQ31" s="25">
        <v>55.09</v>
      </c>
      <c r="AR31" s="25">
        <v>325.6</v>
      </c>
      <c r="AS31" s="25">
        <v>686.84</v>
      </c>
      <c r="AT31" s="25">
        <v>0</v>
      </c>
      <c r="AU31" s="25">
        <v>1176.29</v>
      </c>
      <c r="AV31" s="25">
        <v>0.82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0.82</v>
      </c>
      <c r="BF31" s="25">
        <v>0</v>
      </c>
      <c r="BG31" s="25">
        <v>0</v>
      </c>
      <c r="BH31" s="25">
        <v>25</v>
      </c>
      <c r="BI31" s="25">
        <v>0</v>
      </c>
      <c r="BJ31" s="25">
        <v>25</v>
      </c>
      <c r="BK31" s="25">
        <v>0</v>
      </c>
      <c r="BL31" s="25">
        <v>0</v>
      </c>
      <c r="BM31" s="25">
        <v>22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22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4881</v>
      </c>
      <c r="CA31" s="25">
        <v>35</v>
      </c>
      <c r="CB31" s="25">
        <v>364.33</v>
      </c>
      <c r="CC31" s="25">
        <v>1792.67</v>
      </c>
      <c r="CD31" s="25">
        <v>60</v>
      </c>
      <c r="CE31" s="25">
        <v>0</v>
      </c>
      <c r="CF31" s="25">
        <v>1590</v>
      </c>
      <c r="CG31" s="25">
        <v>0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  <c r="CQ31" s="25">
        <v>1039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</row>
    <row r="32" ht="22.5" spans="1:113">
      <c r="A32" s="23" t="s">
        <v>104</v>
      </c>
      <c r="B32" s="23" t="s">
        <v>104</v>
      </c>
      <c r="C32" s="23" t="s">
        <v>104</v>
      </c>
      <c r="D32" s="23" t="s">
        <v>142</v>
      </c>
      <c r="E32" s="24">
        <f t="shared" si="0"/>
        <v>13336.11</v>
      </c>
      <c r="F32" s="24">
        <v>2453.16</v>
      </c>
      <c r="G32" s="24">
        <v>976.55</v>
      </c>
      <c r="H32" s="24">
        <v>663.9</v>
      </c>
      <c r="I32" s="24">
        <v>57.2</v>
      </c>
      <c r="J32" s="24">
        <v>0</v>
      </c>
      <c r="K32" s="24">
        <v>156.48</v>
      </c>
      <c r="L32" s="24">
        <v>0</v>
      </c>
      <c r="M32" s="24">
        <v>0</v>
      </c>
      <c r="N32" s="24">
        <v>0</v>
      </c>
      <c r="O32" s="25">
        <v>0</v>
      </c>
      <c r="P32" s="25">
        <v>6.99</v>
      </c>
      <c r="Q32" s="25">
        <v>0</v>
      </c>
      <c r="R32" s="25">
        <v>0</v>
      </c>
      <c r="S32" s="25">
        <v>592.04</v>
      </c>
      <c r="T32" s="25">
        <v>8601.57</v>
      </c>
      <c r="U32" s="25">
        <v>186.03</v>
      </c>
      <c r="V32" s="25">
        <v>172.71</v>
      </c>
      <c r="W32" s="25">
        <v>130.59</v>
      </c>
      <c r="X32" s="25">
        <v>1.21</v>
      </c>
      <c r="Y32" s="25">
        <v>15</v>
      </c>
      <c r="Z32" s="25">
        <v>167.4</v>
      </c>
      <c r="AA32" s="25">
        <v>83.83</v>
      </c>
      <c r="AB32" s="25">
        <v>0</v>
      </c>
      <c r="AC32" s="25">
        <v>241</v>
      </c>
      <c r="AD32" s="25">
        <v>1176.56</v>
      </c>
      <c r="AE32" s="25">
        <v>0</v>
      </c>
      <c r="AF32" s="25">
        <v>727.2</v>
      </c>
      <c r="AG32" s="25">
        <v>299.49</v>
      </c>
      <c r="AH32" s="25">
        <v>225.41</v>
      </c>
      <c r="AI32" s="25">
        <v>65</v>
      </c>
      <c r="AJ32" s="25">
        <v>89</v>
      </c>
      <c r="AK32" s="25">
        <v>165.52</v>
      </c>
      <c r="AL32" s="25">
        <v>0</v>
      </c>
      <c r="AM32" s="25">
        <v>5.2</v>
      </c>
      <c r="AN32" s="25">
        <v>542.84</v>
      </c>
      <c r="AO32" s="25">
        <v>2886.34</v>
      </c>
      <c r="AP32" s="25">
        <v>51.29</v>
      </c>
      <c r="AQ32" s="25">
        <v>28.04</v>
      </c>
      <c r="AR32" s="25">
        <v>194.8</v>
      </c>
      <c r="AS32" s="25">
        <v>324.84</v>
      </c>
      <c r="AT32" s="25">
        <v>0</v>
      </c>
      <c r="AU32" s="25">
        <v>822.27</v>
      </c>
      <c r="AV32" s="25">
        <v>0.38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0.38</v>
      </c>
      <c r="BF32" s="25">
        <v>0</v>
      </c>
      <c r="BG32" s="25">
        <v>0</v>
      </c>
      <c r="BH32" s="25">
        <v>25</v>
      </c>
      <c r="BI32" s="25">
        <v>0</v>
      </c>
      <c r="BJ32" s="25">
        <v>25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2256</v>
      </c>
      <c r="CA32" s="25">
        <v>35</v>
      </c>
      <c r="CB32" s="25">
        <v>311.09</v>
      </c>
      <c r="CC32" s="25">
        <v>810.91</v>
      </c>
      <c r="CD32" s="25">
        <v>60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1039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</row>
    <row r="33" ht="22.5" spans="1:113">
      <c r="A33" s="23" t="s">
        <v>143</v>
      </c>
      <c r="B33" s="23" t="s">
        <v>114</v>
      </c>
      <c r="C33" s="23" t="s">
        <v>114</v>
      </c>
      <c r="D33" s="23" t="s">
        <v>144</v>
      </c>
      <c r="E33" s="24">
        <f t="shared" si="0"/>
        <v>2733.48</v>
      </c>
      <c r="F33" s="24">
        <v>1526.01</v>
      </c>
      <c r="G33" s="24">
        <v>783.72</v>
      </c>
      <c r="H33" s="24">
        <v>658.63</v>
      </c>
      <c r="I33" s="24">
        <v>57.2</v>
      </c>
      <c r="J33" s="24">
        <v>0</v>
      </c>
      <c r="K33" s="24">
        <v>4.31</v>
      </c>
      <c r="L33" s="24">
        <v>0</v>
      </c>
      <c r="M33" s="24">
        <v>0</v>
      </c>
      <c r="N33" s="24">
        <v>0</v>
      </c>
      <c r="O33" s="25">
        <v>0</v>
      </c>
      <c r="P33" s="25">
        <v>3.89</v>
      </c>
      <c r="Q33" s="25">
        <v>0</v>
      </c>
      <c r="R33" s="25">
        <v>0</v>
      </c>
      <c r="S33" s="25">
        <v>18.26</v>
      </c>
      <c r="T33" s="25">
        <v>1207.15</v>
      </c>
      <c r="U33" s="25">
        <v>55.91</v>
      </c>
      <c r="V33" s="25">
        <v>80</v>
      </c>
      <c r="W33" s="25">
        <v>0</v>
      </c>
      <c r="X33" s="25">
        <v>1.21</v>
      </c>
      <c r="Y33" s="25">
        <v>0</v>
      </c>
      <c r="Z33" s="25">
        <v>0</v>
      </c>
      <c r="AA33" s="25">
        <v>11.36</v>
      </c>
      <c r="AB33" s="25">
        <v>0</v>
      </c>
      <c r="AC33" s="25">
        <v>0</v>
      </c>
      <c r="AD33" s="25">
        <v>432.7</v>
      </c>
      <c r="AE33" s="25">
        <v>0</v>
      </c>
      <c r="AF33" s="25">
        <v>0</v>
      </c>
      <c r="AG33" s="25">
        <v>0</v>
      </c>
      <c r="AH33" s="25">
        <v>110</v>
      </c>
      <c r="AI33" s="25">
        <v>0</v>
      </c>
      <c r="AJ33" s="25">
        <v>70</v>
      </c>
      <c r="AK33" s="25">
        <v>0</v>
      </c>
      <c r="AL33" s="25">
        <v>0</v>
      </c>
      <c r="AM33" s="25">
        <v>0</v>
      </c>
      <c r="AN33" s="25">
        <v>20</v>
      </c>
      <c r="AO33" s="25">
        <v>0</v>
      </c>
      <c r="AP33" s="25">
        <v>39.35</v>
      </c>
      <c r="AQ33" s="25">
        <v>22.34</v>
      </c>
      <c r="AR33" s="25">
        <v>75.1</v>
      </c>
      <c r="AS33" s="25">
        <v>174.64</v>
      </c>
      <c r="AT33" s="25">
        <v>0</v>
      </c>
      <c r="AU33" s="25">
        <v>114.54</v>
      </c>
      <c r="AV33" s="25">
        <v>0.32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0.32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>
        <v>0</v>
      </c>
      <c r="CE33" s="25">
        <v>0</v>
      </c>
      <c r="CF33" s="25">
        <v>0</v>
      </c>
      <c r="CG33" s="25">
        <v>0</v>
      </c>
      <c r="CH33" s="25">
        <v>0</v>
      </c>
      <c r="CI33" s="25">
        <v>0</v>
      </c>
      <c r="CJ33" s="25">
        <v>0</v>
      </c>
      <c r="CK33" s="25">
        <v>0</v>
      </c>
      <c r="CL33" s="25">
        <v>0</v>
      </c>
      <c r="CM33" s="25">
        <v>0</v>
      </c>
      <c r="CN33" s="25">
        <v>0</v>
      </c>
      <c r="CO33" s="25">
        <v>0</v>
      </c>
      <c r="CP33" s="25">
        <v>0</v>
      </c>
      <c r="CQ33" s="25">
        <v>0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</row>
    <row r="34" ht="22.5" spans="1:113">
      <c r="A34" s="23" t="s">
        <v>143</v>
      </c>
      <c r="B34" s="23" t="s">
        <v>114</v>
      </c>
      <c r="C34" s="23" t="s">
        <v>118</v>
      </c>
      <c r="D34" s="23" t="s">
        <v>145</v>
      </c>
      <c r="E34" s="24">
        <f t="shared" si="0"/>
        <v>1340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1340</v>
      </c>
      <c r="U34" s="25">
        <v>0</v>
      </c>
      <c r="V34" s="25">
        <v>8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48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16</v>
      </c>
      <c r="AO34" s="25">
        <v>946</v>
      </c>
      <c r="AP34" s="25">
        <v>0</v>
      </c>
      <c r="AQ34" s="25">
        <v>0</v>
      </c>
      <c r="AR34" s="25">
        <v>0</v>
      </c>
      <c r="AS34" s="25">
        <v>98</v>
      </c>
      <c r="AT34" s="25">
        <v>0</v>
      </c>
      <c r="AU34" s="25">
        <v>224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0</v>
      </c>
      <c r="CQ34" s="25">
        <v>0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</row>
    <row r="35" ht="22.5" spans="1:113">
      <c r="A35" s="23" t="s">
        <v>143</v>
      </c>
      <c r="B35" s="23" t="s">
        <v>114</v>
      </c>
      <c r="C35" s="23" t="s">
        <v>109</v>
      </c>
      <c r="D35" s="23" t="s">
        <v>146</v>
      </c>
      <c r="E35" s="24">
        <f t="shared" si="0"/>
        <v>958.6</v>
      </c>
      <c r="F35" s="24">
        <v>170.98</v>
      </c>
      <c r="G35" s="24">
        <v>38.15</v>
      </c>
      <c r="H35" s="24">
        <v>1.42</v>
      </c>
      <c r="I35" s="24">
        <v>0</v>
      </c>
      <c r="J35" s="24">
        <v>0</v>
      </c>
      <c r="K35" s="24">
        <v>34.76</v>
      </c>
      <c r="L35" s="24">
        <v>0</v>
      </c>
      <c r="M35" s="24">
        <v>0</v>
      </c>
      <c r="N35" s="24">
        <v>0</v>
      </c>
      <c r="O35" s="25">
        <v>0</v>
      </c>
      <c r="P35" s="25">
        <v>0.79</v>
      </c>
      <c r="Q35" s="25">
        <v>0</v>
      </c>
      <c r="R35" s="25">
        <v>0</v>
      </c>
      <c r="S35" s="25">
        <v>95.86</v>
      </c>
      <c r="T35" s="25">
        <v>677.62</v>
      </c>
      <c r="U35" s="25">
        <v>34</v>
      </c>
      <c r="V35" s="25">
        <v>0.5</v>
      </c>
      <c r="W35" s="25">
        <v>0</v>
      </c>
      <c r="X35" s="25">
        <v>0</v>
      </c>
      <c r="Y35" s="25">
        <v>5</v>
      </c>
      <c r="Z35" s="25">
        <v>70</v>
      </c>
      <c r="AA35" s="25">
        <v>28.5</v>
      </c>
      <c r="AB35" s="25">
        <v>0</v>
      </c>
      <c r="AC35" s="25">
        <v>164</v>
      </c>
      <c r="AD35" s="25">
        <v>2</v>
      </c>
      <c r="AE35" s="25">
        <v>0</v>
      </c>
      <c r="AF35" s="25">
        <v>97.2</v>
      </c>
      <c r="AG35" s="25">
        <v>26</v>
      </c>
      <c r="AH35" s="25">
        <v>0</v>
      </c>
      <c r="AI35" s="25">
        <v>0</v>
      </c>
      <c r="AJ35" s="25">
        <v>1</v>
      </c>
      <c r="AK35" s="25">
        <v>0</v>
      </c>
      <c r="AL35" s="25">
        <v>0</v>
      </c>
      <c r="AM35" s="25">
        <v>0</v>
      </c>
      <c r="AN35" s="25">
        <v>0</v>
      </c>
      <c r="AO35" s="25">
        <v>113</v>
      </c>
      <c r="AP35" s="25">
        <v>2</v>
      </c>
      <c r="AQ35" s="25">
        <v>1.06</v>
      </c>
      <c r="AR35" s="25">
        <v>15</v>
      </c>
      <c r="AS35" s="25">
        <v>0</v>
      </c>
      <c r="AT35" s="25">
        <v>0</v>
      </c>
      <c r="AU35" s="25">
        <v>118.36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110</v>
      </c>
      <c r="CA35" s="25">
        <v>0</v>
      </c>
      <c r="CB35" s="25">
        <v>110</v>
      </c>
      <c r="CC35" s="25">
        <v>0</v>
      </c>
      <c r="CD35" s="25">
        <v>0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</row>
    <row r="36" ht="22.5" spans="1:113">
      <c r="A36" s="23" t="s">
        <v>143</v>
      </c>
      <c r="B36" s="23" t="s">
        <v>114</v>
      </c>
      <c r="C36" s="23" t="s">
        <v>117</v>
      </c>
      <c r="D36" s="23" t="s">
        <v>147</v>
      </c>
      <c r="E36" s="24">
        <f t="shared" si="0"/>
        <v>1230.11</v>
      </c>
      <c r="F36" s="24">
        <v>226.72</v>
      </c>
      <c r="G36" s="24">
        <v>62.39</v>
      </c>
      <c r="H36" s="24">
        <v>1.58</v>
      </c>
      <c r="I36" s="24">
        <v>0</v>
      </c>
      <c r="J36" s="24">
        <v>0</v>
      </c>
      <c r="K36" s="24">
        <v>63.7</v>
      </c>
      <c r="L36" s="24">
        <v>0</v>
      </c>
      <c r="M36" s="24">
        <v>0</v>
      </c>
      <c r="N36" s="24">
        <v>0</v>
      </c>
      <c r="O36" s="25">
        <v>0</v>
      </c>
      <c r="P36" s="25">
        <v>1.32</v>
      </c>
      <c r="Q36" s="25">
        <v>0</v>
      </c>
      <c r="R36" s="25">
        <v>0</v>
      </c>
      <c r="S36" s="25">
        <v>97.73</v>
      </c>
      <c r="T36" s="25">
        <v>994.37</v>
      </c>
      <c r="U36" s="25">
        <v>4</v>
      </c>
      <c r="V36" s="25">
        <v>1</v>
      </c>
      <c r="W36" s="25">
        <v>4</v>
      </c>
      <c r="X36" s="25">
        <v>0</v>
      </c>
      <c r="Y36" s="25">
        <v>0</v>
      </c>
      <c r="Z36" s="25">
        <v>0</v>
      </c>
      <c r="AA36" s="25">
        <v>3</v>
      </c>
      <c r="AB36" s="25">
        <v>0</v>
      </c>
      <c r="AC36" s="25">
        <v>15</v>
      </c>
      <c r="AD36" s="25">
        <v>39</v>
      </c>
      <c r="AE36" s="25">
        <v>0</v>
      </c>
      <c r="AF36" s="25">
        <v>3</v>
      </c>
      <c r="AG36" s="25">
        <v>0</v>
      </c>
      <c r="AH36" s="25">
        <v>15.8</v>
      </c>
      <c r="AI36" s="25">
        <v>0</v>
      </c>
      <c r="AJ36" s="25">
        <v>3</v>
      </c>
      <c r="AK36" s="25">
        <v>0</v>
      </c>
      <c r="AL36" s="25">
        <v>0</v>
      </c>
      <c r="AM36" s="25">
        <v>0</v>
      </c>
      <c r="AN36" s="25">
        <v>27.4</v>
      </c>
      <c r="AO36" s="25">
        <v>810.8</v>
      </c>
      <c r="AP36" s="25">
        <v>4.5</v>
      </c>
      <c r="AQ36" s="25">
        <v>1.87</v>
      </c>
      <c r="AR36" s="25">
        <v>11</v>
      </c>
      <c r="AS36" s="25">
        <v>0</v>
      </c>
      <c r="AT36" s="25">
        <v>0</v>
      </c>
      <c r="AU36" s="25">
        <v>51</v>
      </c>
      <c r="AV36" s="25">
        <v>0.02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0.02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9</v>
      </c>
      <c r="CA36" s="25">
        <v>0</v>
      </c>
      <c r="CB36" s="25">
        <v>9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</row>
    <row r="37" ht="33.75" spans="1:113">
      <c r="A37" s="23" t="s">
        <v>143</v>
      </c>
      <c r="B37" s="23" t="s">
        <v>114</v>
      </c>
      <c r="C37" s="23" t="s">
        <v>126</v>
      </c>
      <c r="D37" s="23" t="s">
        <v>148</v>
      </c>
      <c r="E37" s="24">
        <f t="shared" si="0"/>
        <v>4986</v>
      </c>
      <c r="F37" s="24">
        <v>150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5">
        <v>0</v>
      </c>
      <c r="P37" s="25">
        <v>0</v>
      </c>
      <c r="Q37" s="25">
        <v>0</v>
      </c>
      <c r="R37" s="25">
        <v>0</v>
      </c>
      <c r="S37" s="25">
        <v>150</v>
      </c>
      <c r="T37" s="25">
        <v>3118</v>
      </c>
      <c r="U37" s="25">
        <v>50.9</v>
      </c>
      <c r="V37" s="25">
        <v>79.91</v>
      </c>
      <c r="W37" s="25">
        <v>122.59</v>
      </c>
      <c r="X37" s="25">
        <v>0</v>
      </c>
      <c r="Y37" s="25">
        <v>10</v>
      </c>
      <c r="Z37" s="25">
        <v>97.4</v>
      </c>
      <c r="AA37" s="25">
        <v>37.97</v>
      </c>
      <c r="AB37" s="25">
        <v>0</v>
      </c>
      <c r="AC37" s="25">
        <v>40</v>
      </c>
      <c r="AD37" s="25">
        <v>554.86</v>
      </c>
      <c r="AE37" s="25">
        <v>0</v>
      </c>
      <c r="AF37" s="25">
        <v>362</v>
      </c>
      <c r="AG37" s="25">
        <v>17.44</v>
      </c>
      <c r="AH37" s="25">
        <v>77.61</v>
      </c>
      <c r="AI37" s="25">
        <v>5</v>
      </c>
      <c r="AJ37" s="25">
        <v>5</v>
      </c>
      <c r="AK37" s="25">
        <v>165.52</v>
      </c>
      <c r="AL37" s="25">
        <v>0</v>
      </c>
      <c r="AM37" s="25">
        <v>2.6</v>
      </c>
      <c r="AN37" s="25">
        <v>401.84</v>
      </c>
      <c r="AO37" s="25">
        <v>850.04</v>
      </c>
      <c r="AP37" s="25">
        <v>0</v>
      </c>
      <c r="AQ37" s="25">
        <v>0</v>
      </c>
      <c r="AR37" s="25">
        <v>80</v>
      </c>
      <c r="AS37" s="25">
        <v>0</v>
      </c>
      <c r="AT37" s="25">
        <v>0</v>
      </c>
      <c r="AU37" s="25">
        <v>157.32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1718</v>
      </c>
      <c r="CA37" s="25">
        <v>35</v>
      </c>
      <c r="CB37" s="25">
        <v>81.09</v>
      </c>
      <c r="CC37" s="25">
        <v>562.91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1039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</row>
    <row r="38" ht="33.75" spans="1:113">
      <c r="A38" s="23" t="s">
        <v>143</v>
      </c>
      <c r="B38" s="23" t="s">
        <v>114</v>
      </c>
      <c r="C38" s="23" t="s">
        <v>130</v>
      </c>
      <c r="D38" s="23" t="s">
        <v>149</v>
      </c>
      <c r="E38" s="24">
        <f t="shared" si="0"/>
        <v>392.87</v>
      </c>
      <c r="F38" s="24">
        <v>165.63</v>
      </c>
      <c r="G38" s="24">
        <v>36.01</v>
      </c>
      <c r="H38" s="24">
        <v>0.83</v>
      </c>
      <c r="I38" s="24">
        <v>0</v>
      </c>
      <c r="J38" s="24">
        <v>0</v>
      </c>
      <c r="K38" s="24">
        <v>23.79</v>
      </c>
      <c r="L38" s="24">
        <v>0</v>
      </c>
      <c r="M38" s="24">
        <v>0</v>
      </c>
      <c r="N38" s="24">
        <v>0</v>
      </c>
      <c r="O38" s="25">
        <v>0</v>
      </c>
      <c r="P38" s="25">
        <v>0</v>
      </c>
      <c r="Q38" s="25">
        <v>0</v>
      </c>
      <c r="R38" s="25">
        <v>0</v>
      </c>
      <c r="S38" s="25">
        <v>105</v>
      </c>
      <c r="T38" s="25">
        <v>227.24</v>
      </c>
      <c r="U38" s="25">
        <v>3.72</v>
      </c>
      <c r="V38" s="25">
        <v>0.3</v>
      </c>
      <c r="W38" s="25">
        <v>0</v>
      </c>
      <c r="X38" s="25">
        <v>0</v>
      </c>
      <c r="Y38" s="25">
        <v>0</v>
      </c>
      <c r="Z38" s="25">
        <v>0</v>
      </c>
      <c r="AA38" s="25">
        <v>1.5</v>
      </c>
      <c r="AB38" s="25">
        <v>0</v>
      </c>
      <c r="AC38" s="25">
        <v>10</v>
      </c>
      <c r="AD38" s="25">
        <v>38</v>
      </c>
      <c r="AE38" s="25">
        <v>0</v>
      </c>
      <c r="AF38" s="25">
        <v>2</v>
      </c>
      <c r="AG38" s="25">
        <v>1.5</v>
      </c>
      <c r="AH38" s="25">
        <v>7</v>
      </c>
      <c r="AI38" s="25">
        <v>0</v>
      </c>
      <c r="AJ38" s="25">
        <v>3</v>
      </c>
      <c r="AK38" s="25">
        <v>0</v>
      </c>
      <c r="AL38" s="25">
        <v>0</v>
      </c>
      <c r="AM38" s="25">
        <v>0</v>
      </c>
      <c r="AN38" s="25">
        <v>34.6</v>
      </c>
      <c r="AO38" s="25">
        <v>86.5</v>
      </c>
      <c r="AP38" s="25">
        <v>1.94</v>
      </c>
      <c r="AQ38" s="25">
        <v>1.08</v>
      </c>
      <c r="AR38" s="25">
        <v>3.7</v>
      </c>
      <c r="AS38" s="25">
        <v>22.8</v>
      </c>
      <c r="AT38" s="25">
        <v>0</v>
      </c>
      <c r="AU38" s="25">
        <v>9.6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>
        <v>0</v>
      </c>
      <c r="CE38" s="25">
        <v>0</v>
      </c>
      <c r="CF38" s="25">
        <v>0</v>
      </c>
      <c r="CG38" s="25">
        <v>0</v>
      </c>
      <c r="CH38" s="25">
        <v>0</v>
      </c>
      <c r="CI38" s="25">
        <v>0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</row>
    <row r="39" ht="33.75" spans="1:113">
      <c r="A39" s="23" t="s">
        <v>143</v>
      </c>
      <c r="B39" s="23" t="s">
        <v>114</v>
      </c>
      <c r="C39" s="23" t="s">
        <v>121</v>
      </c>
      <c r="D39" s="23" t="s">
        <v>150</v>
      </c>
      <c r="E39" s="24">
        <f t="shared" si="0"/>
        <v>1695.05</v>
      </c>
      <c r="F39" s="24">
        <v>213.82</v>
      </c>
      <c r="G39" s="24">
        <v>56.28</v>
      </c>
      <c r="H39" s="24">
        <v>1.44</v>
      </c>
      <c r="I39" s="24">
        <v>0</v>
      </c>
      <c r="J39" s="24">
        <v>0</v>
      </c>
      <c r="K39" s="24">
        <v>29.92</v>
      </c>
      <c r="L39" s="24">
        <v>0</v>
      </c>
      <c r="M39" s="24">
        <v>0</v>
      </c>
      <c r="N39" s="24">
        <v>0</v>
      </c>
      <c r="O39" s="25">
        <v>0</v>
      </c>
      <c r="P39" s="25">
        <v>0.99</v>
      </c>
      <c r="Q39" s="25">
        <v>0</v>
      </c>
      <c r="R39" s="25">
        <v>0</v>
      </c>
      <c r="S39" s="25">
        <v>125.19</v>
      </c>
      <c r="T39" s="25">
        <v>1037.19</v>
      </c>
      <c r="U39" s="25">
        <v>37.5</v>
      </c>
      <c r="V39" s="25">
        <v>3</v>
      </c>
      <c r="W39" s="25">
        <v>4</v>
      </c>
      <c r="X39" s="25">
        <v>0</v>
      </c>
      <c r="Y39" s="25">
        <v>0</v>
      </c>
      <c r="Z39" s="25">
        <v>0</v>
      </c>
      <c r="AA39" s="25">
        <v>1.5</v>
      </c>
      <c r="AB39" s="25">
        <v>0</v>
      </c>
      <c r="AC39" s="25">
        <v>12</v>
      </c>
      <c r="AD39" s="25">
        <v>110</v>
      </c>
      <c r="AE39" s="25">
        <v>0</v>
      </c>
      <c r="AF39" s="25">
        <v>263</v>
      </c>
      <c r="AG39" s="25">
        <v>206.55</v>
      </c>
      <c r="AH39" s="25">
        <v>15</v>
      </c>
      <c r="AI39" s="25">
        <v>60</v>
      </c>
      <c r="AJ39" s="25">
        <v>7</v>
      </c>
      <c r="AK39" s="25">
        <v>0</v>
      </c>
      <c r="AL39" s="25">
        <v>0</v>
      </c>
      <c r="AM39" s="25">
        <v>2.6</v>
      </c>
      <c r="AN39" s="25">
        <v>43</v>
      </c>
      <c r="AO39" s="25">
        <v>80</v>
      </c>
      <c r="AP39" s="25">
        <v>3.5</v>
      </c>
      <c r="AQ39" s="25">
        <v>1.69</v>
      </c>
      <c r="AR39" s="25">
        <v>10</v>
      </c>
      <c r="AS39" s="25">
        <v>29.4</v>
      </c>
      <c r="AT39" s="25">
        <v>0</v>
      </c>
      <c r="AU39" s="25">
        <v>147.45</v>
      </c>
      <c r="AV39" s="25">
        <v>0.04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0.04</v>
      </c>
      <c r="BF39" s="25">
        <v>0</v>
      </c>
      <c r="BG39" s="25">
        <v>0</v>
      </c>
      <c r="BH39" s="25">
        <v>25</v>
      </c>
      <c r="BI39" s="25">
        <v>0</v>
      </c>
      <c r="BJ39" s="25">
        <v>25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419</v>
      </c>
      <c r="CA39" s="25">
        <v>0</v>
      </c>
      <c r="CB39" s="25">
        <v>111</v>
      </c>
      <c r="CC39" s="25">
        <v>248</v>
      </c>
      <c r="CD39" s="25">
        <v>60</v>
      </c>
      <c r="CE39" s="25">
        <v>0</v>
      </c>
      <c r="CF39" s="25">
        <v>0</v>
      </c>
      <c r="CG39" s="25">
        <v>0</v>
      </c>
      <c r="CH39" s="25">
        <v>0</v>
      </c>
      <c r="CI39" s="25">
        <v>0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0</v>
      </c>
    </row>
    <row r="40" ht="22.5" spans="1:113">
      <c r="A40" s="23" t="s">
        <v>104</v>
      </c>
      <c r="B40" s="23" t="s">
        <v>104</v>
      </c>
      <c r="C40" s="23" t="s">
        <v>104</v>
      </c>
      <c r="D40" s="23" t="s">
        <v>151</v>
      </c>
      <c r="E40" s="24">
        <f t="shared" si="0"/>
        <v>1652.1</v>
      </c>
      <c r="F40" s="24">
        <v>346.1</v>
      </c>
      <c r="G40" s="24">
        <v>53.18</v>
      </c>
      <c r="H40" s="24">
        <v>1.45</v>
      </c>
      <c r="I40" s="24">
        <v>0</v>
      </c>
      <c r="J40" s="24">
        <v>0</v>
      </c>
      <c r="K40" s="24">
        <v>55.95</v>
      </c>
      <c r="L40" s="24">
        <v>0</v>
      </c>
      <c r="M40" s="24">
        <v>0</v>
      </c>
      <c r="N40" s="24">
        <v>0</v>
      </c>
      <c r="O40" s="25">
        <v>0</v>
      </c>
      <c r="P40" s="25">
        <v>0.52</v>
      </c>
      <c r="Q40" s="25">
        <v>0</v>
      </c>
      <c r="R40" s="25">
        <v>0</v>
      </c>
      <c r="S40" s="25">
        <v>235</v>
      </c>
      <c r="T40" s="25">
        <v>1244</v>
      </c>
      <c r="U40" s="25">
        <v>5.7</v>
      </c>
      <c r="V40" s="25">
        <v>9.5</v>
      </c>
      <c r="W40" s="25">
        <v>27</v>
      </c>
      <c r="X40" s="25">
        <v>0</v>
      </c>
      <c r="Y40" s="25">
        <v>0</v>
      </c>
      <c r="Z40" s="25">
        <v>0</v>
      </c>
      <c r="AA40" s="25">
        <v>0.7</v>
      </c>
      <c r="AB40" s="25">
        <v>0</v>
      </c>
      <c r="AC40" s="25">
        <v>41</v>
      </c>
      <c r="AD40" s="25">
        <v>156</v>
      </c>
      <c r="AE40" s="25">
        <v>0</v>
      </c>
      <c r="AF40" s="25">
        <v>0</v>
      </c>
      <c r="AG40" s="25">
        <v>0</v>
      </c>
      <c r="AH40" s="25">
        <v>83</v>
      </c>
      <c r="AI40" s="25">
        <v>13</v>
      </c>
      <c r="AJ40" s="25">
        <v>2</v>
      </c>
      <c r="AK40" s="25">
        <v>0</v>
      </c>
      <c r="AL40" s="25">
        <v>0</v>
      </c>
      <c r="AM40" s="25">
        <v>0</v>
      </c>
      <c r="AN40" s="25">
        <v>405.5</v>
      </c>
      <c r="AO40" s="25">
        <v>357</v>
      </c>
      <c r="AP40" s="25">
        <v>2</v>
      </c>
      <c r="AQ40" s="25">
        <v>1.6</v>
      </c>
      <c r="AR40" s="25">
        <v>0</v>
      </c>
      <c r="AS40" s="25">
        <v>95</v>
      </c>
      <c r="AT40" s="25">
        <v>0</v>
      </c>
      <c r="AU40" s="25">
        <v>45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62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62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</row>
    <row r="41" ht="33.75" spans="1:113">
      <c r="A41" s="23" t="s">
        <v>143</v>
      </c>
      <c r="B41" s="23" t="s">
        <v>118</v>
      </c>
      <c r="C41" s="23" t="s">
        <v>109</v>
      </c>
      <c r="D41" s="23" t="s">
        <v>152</v>
      </c>
      <c r="E41" s="24">
        <f t="shared" si="0"/>
        <v>1652.1</v>
      </c>
      <c r="F41" s="24">
        <v>346.1</v>
      </c>
      <c r="G41" s="24">
        <v>53.18</v>
      </c>
      <c r="H41" s="24">
        <v>1.45</v>
      </c>
      <c r="I41" s="24">
        <v>0</v>
      </c>
      <c r="J41" s="24">
        <v>0</v>
      </c>
      <c r="K41" s="24">
        <v>55.95</v>
      </c>
      <c r="L41" s="24">
        <v>0</v>
      </c>
      <c r="M41" s="24">
        <v>0</v>
      </c>
      <c r="N41" s="24">
        <v>0</v>
      </c>
      <c r="O41" s="25">
        <v>0</v>
      </c>
      <c r="P41" s="25">
        <v>0.52</v>
      </c>
      <c r="Q41" s="25">
        <v>0</v>
      </c>
      <c r="R41" s="25">
        <v>0</v>
      </c>
      <c r="S41" s="25">
        <v>235</v>
      </c>
      <c r="T41" s="25">
        <v>1244</v>
      </c>
      <c r="U41" s="25">
        <v>5.7</v>
      </c>
      <c r="V41" s="25">
        <v>9.5</v>
      </c>
      <c r="W41" s="25">
        <v>27</v>
      </c>
      <c r="X41" s="25">
        <v>0</v>
      </c>
      <c r="Y41" s="25">
        <v>0</v>
      </c>
      <c r="Z41" s="25">
        <v>0</v>
      </c>
      <c r="AA41" s="25">
        <v>0.7</v>
      </c>
      <c r="AB41" s="25">
        <v>0</v>
      </c>
      <c r="AC41" s="25">
        <v>41</v>
      </c>
      <c r="AD41" s="25">
        <v>156</v>
      </c>
      <c r="AE41" s="25">
        <v>0</v>
      </c>
      <c r="AF41" s="25">
        <v>0</v>
      </c>
      <c r="AG41" s="25">
        <v>0</v>
      </c>
      <c r="AH41" s="25">
        <v>83</v>
      </c>
      <c r="AI41" s="25">
        <v>13</v>
      </c>
      <c r="AJ41" s="25">
        <v>2</v>
      </c>
      <c r="AK41" s="25">
        <v>0</v>
      </c>
      <c r="AL41" s="25">
        <v>0</v>
      </c>
      <c r="AM41" s="25">
        <v>0</v>
      </c>
      <c r="AN41" s="25">
        <v>405.5</v>
      </c>
      <c r="AO41" s="25">
        <v>357</v>
      </c>
      <c r="AP41" s="25">
        <v>2</v>
      </c>
      <c r="AQ41" s="25">
        <v>1.6</v>
      </c>
      <c r="AR41" s="25">
        <v>0</v>
      </c>
      <c r="AS41" s="25">
        <v>95</v>
      </c>
      <c r="AT41" s="25">
        <v>0</v>
      </c>
      <c r="AU41" s="25">
        <v>45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62</v>
      </c>
      <c r="CA41" s="25">
        <v>0</v>
      </c>
      <c r="CB41" s="25">
        <v>0</v>
      </c>
      <c r="CC41" s="25">
        <v>0</v>
      </c>
      <c r="CD41" s="25">
        <v>0</v>
      </c>
      <c r="CE41" s="25">
        <v>0</v>
      </c>
      <c r="CF41" s="25">
        <v>62</v>
      </c>
      <c r="CG41" s="25">
        <v>0</v>
      </c>
      <c r="CH41" s="25">
        <v>0</v>
      </c>
      <c r="CI41" s="25">
        <v>0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0</v>
      </c>
      <c r="CQ41" s="25">
        <v>0</v>
      </c>
      <c r="CR41" s="25">
        <v>0</v>
      </c>
      <c r="CS41" s="25">
        <v>0</v>
      </c>
      <c r="CT41" s="25">
        <v>0</v>
      </c>
      <c r="CU41" s="25">
        <v>0</v>
      </c>
      <c r="CV41" s="25">
        <v>0</v>
      </c>
      <c r="CW41" s="25">
        <v>0</v>
      </c>
      <c r="CX41" s="25">
        <v>0</v>
      </c>
      <c r="CY41" s="25">
        <v>0</v>
      </c>
      <c r="CZ41" s="25">
        <v>0</v>
      </c>
      <c r="DA41" s="25">
        <v>0</v>
      </c>
      <c r="DB41" s="25">
        <v>0</v>
      </c>
      <c r="DC41" s="25">
        <v>0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</row>
    <row r="42" spans="1:113">
      <c r="A42" s="23" t="s">
        <v>104</v>
      </c>
      <c r="B42" s="23" t="s">
        <v>104</v>
      </c>
      <c r="C42" s="23" t="s">
        <v>104</v>
      </c>
      <c r="D42" s="23" t="s">
        <v>153</v>
      </c>
      <c r="E42" s="24">
        <f t="shared" si="0"/>
        <v>3622.44</v>
      </c>
      <c r="F42" s="24">
        <v>773.11</v>
      </c>
      <c r="G42" s="24">
        <v>355</v>
      </c>
      <c r="H42" s="24">
        <v>58</v>
      </c>
      <c r="I42" s="24">
        <v>0</v>
      </c>
      <c r="J42" s="24">
        <v>0</v>
      </c>
      <c r="K42" s="24">
        <v>196.84</v>
      </c>
      <c r="L42" s="24">
        <v>0</v>
      </c>
      <c r="M42" s="24">
        <v>0</v>
      </c>
      <c r="N42" s="24">
        <v>0</v>
      </c>
      <c r="O42" s="25">
        <v>0</v>
      </c>
      <c r="P42" s="25">
        <v>13.41</v>
      </c>
      <c r="Q42" s="25">
        <v>0</v>
      </c>
      <c r="R42" s="25">
        <v>0</v>
      </c>
      <c r="S42" s="25">
        <v>149.86</v>
      </c>
      <c r="T42" s="25">
        <v>2284.12</v>
      </c>
      <c r="U42" s="25">
        <v>33.1</v>
      </c>
      <c r="V42" s="25">
        <v>45.7</v>
      </c>
      <c r="W42" s="25">
        <v>7</v>
      </c>
      <c r="X42" s="25">
        <v>0</v>
      </c>
      <c r="Y42" s="25">
        <v>7.6</v>
      </c>
      <c r="Z42" s="25">
        <v>73.1</v>
      </c>
      <c r="AA42" s="25">
        <v>39.75</v>
      </c>
      <c r="AB42" s="25">
        <v>0</v>
      </c>
      <c r="AC42" s="25">
        <v>143</v>
      </c>
      <c r="AD42" s="25">
        <v>268.57</v>
      </c>
      <c r="AE42" s="25">
        <v>0</v>
      </c>
      <c r="AF42" s="25">
        <v>449</v>
      </c>
      <c r="AG42" s="25">
        <v>35</v>
      </c>
      <c r="AH42" s="25">
        <v>26.6</v>
      </c>
      <c r="AI42" s="25">
        <v>4</v>
      </c>
      <c r="AJ42" s="25">
        <v>6</v>
      </c>
      <c r="AK42" s="25">
        <v>109.73</v>
      </c>
      <c r="AL42" s="25">
        <v>0</v>
      </c>
      <c r="AM42" s="25">
        <v>29</v>
      </c>
      <c r="AN42" s="25">
        <v>253.48</v>
      </c>
      <c r="AO42" s="25">
        <v>497.07</v>
      </c>
      <c r="AP42" s="25">
        <v>11.67</v>
      </c>
      <c r="AQ42" s="25">
        <v>10.65</v>
      </c>
      <c r="AR42" s="25">
        <v>39</v>
      </c>
      <c r="AS42" s="25">
        <v>57</v>
      </c>
      <c r="AT42" s="25">
        <v>0</v>
      </c>
      <c r="AU42" s="25">
        <v>138.1</v>
      </c>
      <c r="AV42" s="25">
        <v>0.21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0.21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565</v>
      </c>
      <c r="CA42" s="25">
        <v>0</v>
      </c>
      <c r="CB42" s="25">
        <v>43.24</v>
      </c>
      <c r="CC42" s="25">
        <v>521.76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</row>
    <row r="43" ht="33.75" spans="1:113">
      <c r="A43" s="23" t="s">
        <v>143</v>
      </c>
      <c r="B43" s="23" t="s">
        <v>109</v>
      </c>
      <c r="C43" s="23" t="s">
        <v>117</v>
      </c>
      <c r="D43" s="23" t="s">
        <v>154</v>
      </c>
      <c r="E43" s="24">
        <f t="shared" si="0"/>
        <v>838.86</v>
      </c>
      <c r="F43" s="24">
        <v>251.26</v>
      </c>
      <c r="G43" s="24">
        <v>75</v>
      </c>
      <c r="H43" s="24">
        <v>12</v>
      </c>
      <c r="I43" s="24">
        <v>0</v>
      </c>
      <c r="J43" s="24">
        <v>0</v>
      </c>
      <c r="K43" s="24">
        <v>84.26</v>
      </c>
      <c r="L43" s="24">
        <v>0</v>
      </c>
      <c r="M43" s="24">
        <v>0</v>
      </c>
      <c r="N43" s="24">
        <v>0</v>
      </c>
      <c r="O43" s="25">
        <v>0</v>
      </c>
      <c r="P43" s="25">
        <v>0</v>
      </c>
      <c r="Q43" s="25">
        <v>0</v>
      </c>
      <c r="R43" s="25">
        <v>0</v>
      </c>
      <c r="S43" s="25">
        <v>80</v>
      </c>
      <c r="T43" s="25">
        <v>570.55</v>
      </c>
      <c r="U43" s="25">
        <v>12</v>
      </c>
      <c r="V43" s="25">
        <v>18</v>
      </c>
      <c r="W43" s="25">
        <v>0</v>
      </c>
      <c r="X43" s="25">
        <v>0</v>
      </c>
      <c r="Y43" s="25">
        <v>5</v>
      </c>
      <c r="Z43" s="25">
        <v>8</v>
      </c>
      <c r="AA43" s="25">
        <v>5</v>
      </c>
      <c r="AB43" s="25">
        <v>0</v>
      </c>
      <c r="AC43" s="25">
        <v>43</v>
      </c>
      <c r="AD43" s="25">
        <v>69.4</v>
      </c>
      <c r="AE43" s="25">
        <v>0</v>
      </c>
      <c r="AF43" s="25">
        <v>20</v>
      </c>
      <c r="AG43" s="25">
        <v>0</v>
      </c>
      <c r="AH43" s="25">
        <v>10</v>
      </c>
      <c r="AI43" s="25">
        <v>0</v>
      </c>
      <c r="AJ43" s="25">
        <v>3</v>
      </c>
      <c r="AK43" s="25">
        <v>6.73</v>
      </c>
      <c r="AL43" s="25">
        <v>0</v>
      </c>
      <c r="AM43" s="25">
        <v>0</v>
      </c>
      <c r="AN43" s="25">
        <v>60.8</v>
      </c>
      <c r="AO43" s="25">
        <v>246.07</v>
      </c>
      <c r="AP43" s="25">
        <v>4.3</v>
      </c>
      <c r="AQ43" s="25">
        <v>2.25</v>
      </c>
      <c r="AR43" s="25">
        <v>12</v>
      </c>
      <c r="AS43" s="25">
        <v>10</v>
      </c>
      <c r="AT43" s="25">
        <v>0</v>
      </c>
      <c r="AU43" s="25">
        <v>35</v>
      </c>
      <c r="AV43" s="25">
        <v>0.05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0.05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17</v>
      </c>
      <c r="CA43" s="25">
        <v>0</v>
      </c>
      <c r="CB43" s="25">
        <v>17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</row>
    <row r="44" ht="33.75" spans="1:113">
      <c r="A44" s="23" t="s">
        <v>143</v>
      </c>
      <c r="B44" s="23" t="s">
        <v>109</v>
      </c>
      <c r="C44" s="23" t="s">
        <v>126</v>
      </c>
      <c r="D44" s="23" t="s">
        <v>155</v>
      </c>
      <c r="E44" s="24">
        <f t="shared" si="0"/>
        <v>2783.58</v>
      </c>
      <c r="F44" s="24">
        <v>521.85</v>
      </c>
      <c r="G44" s="24">
        <v>280</v>
      </c>
      <c r="H44" s="24">
        <v>46</v>
      </c>
      <c r="I44" s="24">
        <v>0</v>
      </c>
      <c r="J44" s="24">
        <v>0</v>
      </c>
      <c r="K44" s="24">
        <v>112.58</v>
      </c>
      <c r="L44" s="24">
        <v>0</v>
      </c>
      <c r="M44" s="24">
        <v>0</v>
      </c>
      <c r="N44" s="24">
        <v>0</v>
      </c>
      <c r="O44" s="25">
        <v>0</v>
      </c>
      <c r="P44" s="25">
        <v>13.41</v>
      </c>
      <c r="Q44" s="25">
        <v>0</v>
      </c>
      <c r="R44" s="25">
        <v>0</v>
      </c>
      <c r="S44" s="25">
        <v>69.86</v>
      </c>
      <c r="T44" s="25">
        <v>1713.57</v>
      </c>
      <c r="U44" s="25">
        <v>21.1</v>
      </c>
      <c r="V44" s="25">
        <v>27.7</v>
      </c>
      <c r="W44" s="25">
        <v>7</v>
      </c>
      <c r="X44" s="25">
        <v>0</v>
      </c>
      <c r="Y44" s="25">
        <v>2.6</v>
      </c>
      <c r="Z44" s="25">
        <v>65.1</v>
      </c>
      <c r="AA44" s="25">
        <v>34.75</v>
      </c>
      <c r="AB44" s="25">
        <v>0</v>
      </c>
      <c r="AC44" s="25">
        <v>100</v>
      </c>
      <c r="AD44" s="25">
        <v>199.17</v>
      </c>
      <c r="AE44" s="25">
        <v>0</v>
      </c>
      <c r="AF44" s="25">
        <v>429</v>
      </c>
      <c r="AG44" s="25">
        <v>35</v>
      </c>
      <c r="AH44" s="25">
        <v>16.6</v>
      </c>
      <c r="AI44" s="25">
        <v>4</v>
      </c>
      <c r="AJ44" s="25">
        <v>3</v>
      </c>
      <c r="AK44" s="25">
        <v>103</v>
      </c>
      <c r="AL44" s="25">
        <v>0</v>
      </c>
      <c r="AM44" s="25">
        <v>29</v>
      </c>
      <c r="AN44" s="25">
        <v>192.68</v>
      </c>
      <c r="AO44" s="25">
        <v>251</v>
      </c>
      <c r="AP44" s="25">
        <v>7.37</v>
      </c>
      <c r="AQ44" s="25">
        <v>8.4</v>
      </c>
      <c r="AR44" s="25">
        <v>27</v>
      </c>
      <c r="AS44" s="25">
        <v>47</v>
      </c>
      <c r="AT44" s="25">
        <v>0</v>
      </c>
      <c r="AU44" s="25">
        <v>103.1</v>
      </c>
      <c r="AV44" s="25">
        <v>0.16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0.16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548</v>
      </c>
      <c r="CA44" s="25">
        <v>0</v>
      </c>
      <c r="CB44" s="25">
        <v>26.24</v>
      </c>
      <c r="CC44" s="25">
        <v>521.76</v>
      </c>
      <c r="CD44" s="25">
        <v>0</v>
      </c>
      <c r="CE44" s="25">
        <v>0</v>
      </c>
      <c r="CF44" s="25">
        <v>0</v>
      </c>
      <c r="CG44" s="25">
        <v>0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v>0</v>
      </c>
      <c r="CN44" s="25">
        <v>0</v>
      </c>
      <c r="CO44" s="25">
        <v>0</v>
      </c>
      <c r="CP44" s="25">
        <v>0</v>
      </c>
      <c r="CQ44" s="25">
        <v>0</v>
      </c>
      <c r="CR44" s="25">
        <v>0</v>
      </c>
      <c r="CS44" s="25">
        <v>0</v>
      </c>
      <c r="CT44" s="25">
        <v>0</v>
      </c>
      <c r="CU44" s="25">
        <v>0</v>
      </c>
      <c r="CV44" s="25">
        <v>0</v>
      </c>
      <c r="CW44" s="25">
        <v>0</v>
      </c>
      <c r="CX44" s="25">
        <v>0</v>
      </c>
      <c r="CY44" s="25">
        <v>0</v>
      </c>
      <c r="CZ44" s="25">
        <v>0</v>
      </c>
      <c r="DA44" s="25">
        <v>0</v>
      </c>
      <c r="DB44" s="25">
        <v>0</v>
      </c>
      <c r="DC44" s="25">
        <v>0</v>
      </c>
      <c r="DD44" s="25">
        <v>0</v>
      </c>
      <c r="DE44" s="25">
        <v>0</v>
      </c>
      <c r="DF44" s="25">
        <v>0</v>
      </c>
      <c r="DG44" s="25">
        <v>0</v>
      </c>
      <c r="DH44" s="25">
        <v>0</v>
      </c>
      <c r="DI44" s="25">
        <v>0</v>
      </c>
    </row>
    <row r="45" spans="1:113">
      <c r="A45" s="23" t="s">
        <v>104</v>
      </c>
      <c r="B45" s="23" t="s">
        <v>104</v>
      </c>
      <c r="C45" s="23" t="s">
        <v>104</v>
      </c>
      <c r="D45" s="23" t="s">
        <v>156</v>
      </c>
      <c r="E45" s="24">
        <f t="shared" si="0"/>
        <v>12961.95</v>
      </c>
      <c r="F45" s="24">
        <v>1460.12</v>
      </c>
      <c r="G45" s="24">
        <v>493.2</v>
      </c>
      <c r="H45" s="24">
        <v>56.51</v>
      </c>
      <c r="I45" s="24">
        <v>36.42</v>
      </c>
      <c r="J45" s="24">
        <v>0</v>
      </c>
      <c r="K45" s="24">
        <v>475.62</v>
      </c>
      <c r="L45" s="24">
        <v>0</v>
      </c>
      <c r="M45" s="24">
        <v>0</v>
      </c>
      <c r="N45" s="24">
        <v>0</v>
      </c>
      <c r="O45" s="25">
        <v>0</v>
      </c>
      <c r="P45" s="25">
        <v>29.37</v>
      </c>
      <c r="Q45" s="25">
        <v>0</v>
      </c>
      <c r="R45" s="25">
        <v>0</v>
      </c>
      <c r="S45" s="25">
        <v>369</v>
      </c>
      <c r="T45" s="25">
        <v>9481.6</v>
      </c>
      <c r="U45" s="25">
        <v>57</v>
      </c>
      <c r="V45" s="25">
        <v>53</v>
      </c>
      <c r="W45" s="25">
        <v>0</v>
      </c>
      <c r="X45" s="25">
        <v>0.15</v>
      </c>
      <c r="Y45" s="25">
        <v>4</v>
      </c>
      <c r="Z45" s="25">
        <v>350</v>
      </c>
      <c r="AA45" s="25">
        <v>89</v>
      </c>
      <c r="AB45" s="25">
        <v>0</v>
      </c>
      <c r="AC45" s="25">
        <v>160</v>
      </c>
      <c r="AD45" s="25">
        <v>703.16</v>
      </c>
      <c r="AE45" s="25">
        <v>0</v>
      </c>
      <c r="AF45" s="25">
        <v>4480</v>
      </c>
      <c r="AG45" s="25">
        <v>802</v>
      </c>
      <c r="AH45" s="25">
        <v>39.4</v>
      </c>
      <c r="AI45" s="25">
        <v>70</v>
      </c>
      <c r="AJ45" s="25">
        <v>23</v>
      </c>
      <c r="AK45" s="25">
        <v>434.02</v>
      </c>
      <c r="AL45" s="25">
        <v>0</v>
      </c>
      <c r="AM45" s="25">
        <v>0</v>
      </c>
      <c r="AN45" s="25">
        <v>101.5</v>
      </c>
      <c r="AO45" s="25">
        <v>1611</v>
      </c>
      <c r="AP45" s="25">
        <v>16.85</v>
      </c>
      <c r="AQ45" s="25">
        <v>14.8</v>
      </c>
      <c r="AR45" s="25">
        <v>91.8</v>
      </c>
      <c r="AS45" s="25">
        <v>210</v>
      </c>
      <c r="AT45" s="25">
        <v>0</v>
      </c>
      <c r="AU45" s="25">
        <v>170.92</v>
      </c>
      <c r="AV45" s="25">
        <v>0.23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0.23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22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22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1998</v>
      </c>
      <c r="CA45" s="25">
        <v>0</v>
      </c>
      <c r="CB45" s="25">
        <v>10</v>
      </c>
      <c r="CC45" s="25">
        <v>460</v>
      </c>
      <c r="CD45" s="25">
        <v>0</v>
      </c>
      <c r="CE45" s="25">
        <v>0</v>
      </c>
      <c r="CF45" s="25">
        <v>1528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</v>
      </c>
      <c r="CX45" s="25">
        <v>0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</row>
    <row r="46" ht="33.75" spans="1:113">
      <c r="A46" s="23" t="s">
        <v>143</v>
      </c>
      <c r="B46" s="23" t="s">
        <v>137</v>
      </c>
      <c r="C46" s="23" t="s">
        <v>114</v>
      </c>
      <c r="D46" s="23" t="s">
        <v>157</v>
      </c>
      <c r="E46" s="24">
        <f t="shared" si="0"/>
        <v>10940.15</v>
      </c>
      <c r="F46" s="24">
        <v>1350.12</v>
      </c>
      <c r="G46" s="24">
        <v>493.2</v>
      </c>
      <c r="H46" s="24">
        <v>56.51</v>
      </c>
      <c r="I46" s="24">
        <v>36.42</v>
      </c>
      <c r="J46" s="24">
        <v>0</v>
      </c>
      <c r="K46" s="24">
        <v>475.62</v>
      </c>
      <c r="L46" s="24">
        <v>0</v>
      </c>
      <c r="M46" s="24">
        <v>0</v>
      </c>
      <c r="N46" s="24">
        <v>0</v>
      </c>
      <c r="O46" s="25">
        <v>0</v>
      </c>
      <c r="P46" s="25">
        <v>29.37</v>
      </c>
      <c r="Q46" s="25">
        <v>0</v>
      </c>
      <c r="R46" s="25">
        <v>0</v>
      </c>
      <c r="S46" s="25">
        <v>259</v>
      </c>
      <c r="T46" s="25">
        <v>8039.8</v>
      </c>
      <c r="U46" s="25">
        <v>57</v>
      </c>
      <c r="V46" s="25">
        <v>53</v>
      </c>
      <c r="W46" s="25">
        <v>0</v>
      </c>
      <c r="X46" s="25">
        <v>0.15</v>
      </c>
      <c r="Y46" s="25">
        <v>4</v>
      </c>
      <c r="Z46" s="25">
        <v>350</v>
      </c>
      <c r="AA46" s="25">
        <v>89</v>
      </c>
      <c r="AB46" s="25">
        <v>0</v>
      </c>
      <c r="AC46" s="25">
        <v>131</v>
      </c>
      <c r="AD46" s="25">
        <v>298.16</v>
      </c>
      <c r="AE46" s="25">
        <v>0</v>
      </c>
      <c r="AF46" s="25">
        <v>4225</v>
      </c>
      <c r="AG46" s="25">
        <v>327</v>
      </c>
      <c r="AH46" s="25">
        <v>16.4</v>
      </c>
      <c r="AI46" s="25">
        <v>70</v>
      </c>
      <c r="AJ46" s="25">
        <v>17</v>
      </c>
      <c r="AK46" s="25">
        <v>434.02</v>
      </c>
      <c r="AL46" s="25">
        <v>0</v>
      </c>
      <c r="AM46" s="25">
        <v>0</v>
      </c>
      <c r="AN46" s="25">
        <v>91.5</v>
      </c>
      <c r="AO46" s="25">
        <v>1611</v>
      </c>
      <c r="AP46" s="25">
        <v>16.85</v>
      </c>
      <c r="AQ46" s="25">
        <v>14.8</v>
      </c>
      <c r="AR46" s="25">
        <v>19</v>
      </c>
      <c r="AS46" s="25">
        <v>99</v>
      </c>
      <c r="AT46" s="25">
        <v>0</v>
      </c>
      <c r="AU46" s="25">
        <v>115.92</v>
      </c>
      <c r="AV46" s="25">
        <v>0.23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0.23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22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22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1528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1528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</row>
    <row r="47" ht="22.5" spans="1:113">
      <c r="A47" s="23" t="s">
        <v>143</v>
      </c>
      <c r="B47" s="23" t="s">
        <v>137</v>
      </c>
      <c r="C47" s="23" t="s">
        <v>118</v>
      </c>
      <c r="D47" s="23" t="s">
        <v>158</v>
      </c>
      <c r="E47" s="24">
        <f t="shared" si="0"/>
        <v>2021.8</v>
      </c>
      <c r="F47" s="24">
        <v>110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5">
        <v>0</v>
      </c>
      <c r="P47" s="25">
        <v>0</v>
      </c>
      <c r="Q47" s="25">
        <v>0</v>
      </c>
      <c r="R47" s="25">
        <v>0</v>
      </c>
      <c r="S47" s="25">
        <v>110</v>
      </c>
      <c r="T47" s="25">
        <v>1441.8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29</v>
      </c>
      <c r="AD47" s="25">
        <v>405</v>
      </c>
      <c r="AE47" s="25">
        <v>0</v>
      </c>
      <c r="AF47" s="25">
        <v>255</v>
      </c>
      <c r="AG47" s="25">
        <v>475</v>
      </c>
      <c r="AH47" s="25">
        <v>23</v>
      </c>
      <c r="AI47" s="25">
        <v>0</v>
      </c>
      <c r="AJ47" s="25">
        <v>6</v>
      </c>
      <c r="AK47" s="25">
        <v>0</v>
      </c>
      <c r="AL47" s="25">
        <v>0</v>
      </c>
      <c r="AM47" s="25">
        <v>0</v>
      </c>
      <c r="AN47" s="25">
        <v>10</v>
      </c>
      <c r="AO47" s="25">
        <v>0</v>
      </c>
      <c r="AP47" s="25">
        <v>0</v>
      </c>
      <c r="AQ47" s="25">
        <v>0</v>
      </c>
      <c r="AR47" s="25">
        <v>72.8</v>
      </c>
      <c r="AS47" s="25">
        <v>111</v>
      </c>
      <c r="AT47" s="25">
        <v>0</v>
      </c>
      <c r="AU47" s="25">
        <v>55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470</v>
      </c>
      <c r="CA47" s="25">
        <v>0</v>
      </c>
      <c r="CB47" s="25">
        <v>10</v>
      </c>
      <c r="CC47" s="25">
        <v>460</v>
      </c>
      <c r="CD47" s="25">
        <v>0</v>
      </c>
      <c r="CE47" s="25">
        <v>0</v>
      </c>
      <c r="CF47" s="25">
        <v>0</v>
      </c>
      <c r="CG47" s="25">
        <v>0</v>
      </c>
      <c r="CH47" s="25">
        <v>0</v>
      </c>
      <c r="CI47" s="25">
        <v>0</v>
      </c>
      <c r="CJ47" s="25">
        <v>0</v>
      </c>
      <c r="CK47" s="25">
        <v>0</v>
      </c>
      <c r="CL47" s="25">
        <v>0</v>
      </c>
      <c r="CM47" s="25">
        <v>0</v>
      </c>
      <c r="CN47" s="25">
        <v>0</v>
      </c>
      <c r="CO47" s="25">
        <v>0</v>
      </c>
      <c r="CP47" s="25">
        <v>0</v>
      </c>
      <c r="CQ47" s="25">
        <v>0</v>
      </c>
      <c r="CR47" s="25">
        <v>0</v>
      </c>
      <c r="CS47" s="25">
        <v>0</v>
      </c>
      <c r="CT47" s="25">
        <v>0</v>
      </c>
      <c r="CU47" s="25">
        <v>0</v>
      </c>
      <c r="CV47" s="25">
        <v>0</v>
      </c>
      <c r="CW47" s="25">
        <v>0</v>
      </c>
      <c r="CX47" s="25">
        <v>0</v>
      </c>
      <c r="CY47" s="25">
        <v>0</v>
      </c>
      <c r="CZ47" s="25">
        <v>0</v>
      </c>
      <c r="DA47" s="25">
        <v>0</v>
      </c>
      <c r="DB47" s="25">
        <v>0</v>
      </c>
      <c r="DC47" s="25">
        <v>0</v>
      </c>
      <c r="DD47" s="25">
        <v>0</v>
      </c>
      <c r="DE47" s="25">
        <v>0</v>
      </c>
      <c r="DF47" s="25">
        <v>0</v>
      </c>
      <c r="DG47" s="25">
        <v>0</v>
      </c>
      <c r="DH47" s="25">
        <v>0</v>
      </c>
      <c r="DI47" s="25">
        <v>0</v>
      </c>
    </row>
    <row r="48" ht="22.5" spans="1:113">
      <c r="A48" s="23" t="s">
        <v>104</v>
      </c>
      <c r="B48" s="23" t="s">
        <v>104</v>
      </c>
      <c r="C48" s="23" t="s">
        <v>104</v>
      </c>
      <c r="D48" s="23" t="s">
        <v>159</v>
      </c>
      <c r="E48" s="24">
        <f t="shared" si="0"/>
        <v>1135.14</v>
      </c>
      <c r="F48" s="24">
        <v>1135.14</v>
      </c>
      <c r="G48" s="24">
        <v>0</v>
      </c>
      <c r="H48" s="24">
        <v>410.51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5">
        <v>0</v>
      </c>
      <c r="P48" s="25">
        <v>0</v>
      </c>
      <c r="Q48" s="25">
        <v>724.63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</row>
    <row r="49" ht="22.5" spans="1:113">
      <c r="A49" s="23" t="s">
        <v>104</v>
      </c>
      <c r="B49" s="23" t="s">
        <v>104</v>
      </c>
      <c r="C49" s="23" t="s">
        <v>104</v>
      </c>
      <c r="D49" s="23" t="s">
        <v>160</v>
      </c>
      <c r="E49" s="24">
        <f t="shared" si="0"/>
        <v>1135.14</v>
      </c>
      <c r="F49" s="24">
        <v>1135.14</v>
      </c>
      <c r="G49" s="24">
        <v>0</v>
      </c>
      <c r="H49" s="24">
        <v>410.51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5">
        <v>0</v>
      </c>
      <c r="P49" s="25">
        <v>0</v>
      </c>
      <c r="Q49" s="25">
        <v>724.63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</row>
    <row r="50" ht="22.5" spans="1:113">
      <c r="A50" s="23" t="s">
        <v>161</v>
      </c>
      <c r="B50" s="23" t="s">
        <v>118</v>
      </c>
      <c r="C50" s="23" t="s">
        <v>114</v>
      </c>
      <c r="D50" s="23" t="s">
        <v>162</v>
      </c>
      <c r="E50" s="24">
        <f t="shared" si="0"/>
        <v>724.63</v>
      </c>
      <c r="F50" s="24">
        <v>724.63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5">
        <v>0</v>
      </c>
      <c r="P50" s="25">
        <v>0</v>
      </c>
      <c r="Q50" s="25">
        <v>724.63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>
        <v>0</v>
      </c>
      <c r="CE50" s="25">
        <v>0</v>
      </c>
      <c r="CF50" s="25">
        <v>0</v>
      </c>
      <c r="CG50" s="25"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5">
        <v>0</v>
      </c>
      <c r="CO50" s="25">
        <v>0</v>
      </c>
      <c r="CP50" s="25">
        <v>0</v>
      </c>
      <c r="CQ50" s="25">
        <v>0</v>
      </c>
      <c r="CR50" s="25">
        <v>0</v>
      </c>
      <c r="CS50" s="25">
        <v>0</v>
      </c>
      <c r="CT50" s="25">
        <v>0</v>
      </c>
      <c r="CU50" s="25">
        <v>0</v>
      </c>
      <c r="CV50" s="25">
        <v>0</v>
      </c>
      <c r="CW50" s="25">
        <v>0</v>
      </c>
      <c r="CX50" s="25">
        <v>0</v>
      </c>
      <c r="CY50" s="25">
        <v>0</v>
      </c>
      <c r="CZ50" s="25">
        <v>0</v>
      </c>
      <c r="DA50" s="25">
        <v>0</v>
      </c>
      <c r="DB50" s="25">
        <v>0</v>
      </c>
      <c r="DC50" s="25">
        <v>0</v>
      </c>
      <c r="DD50" s="25">
        <v>0</v>
      </c>
      <c r="DE50" s="25">
        <v>0</v>
      </c>
      <c r="DF50" s="25">
        <v>0</v>
      </c>
      <c r="DG50" s="25">
        <v>0</v>
      </c>
      <c r="DH50" s="25">
        <v>0</v>
      </c>
      <c r="DI50" s="25">
        <v>0</v>
      </c>
    </row>
    <row r="51" ht="22.5" spans="1:113">
      <c r="A51" s="23" t="s">
        <v>161</v>
      </c>
      <c r="B51" s="23" t="s">
        <v>118</v>
      </c>
      <c r="C51" s="23" t="s">
        <v>109</v>
      </c>
      <c r="D51" s="23" t="s">
        <v>163</v>
      </c>
      <c r="E51" s="24">
        <f t="shared" si="0"/>
        <v>410.51</v>
      </c>
      <c r="F51" s="24">
        <v>410.51</v>
      </c>
      <c r="G51" s="24">
        <v>0</v>
      </c>
      <c r="H51" s="24">
        <v>410.51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0</v>
      </c>
      <c r="CX51" s="25">
        <v>0</v>
      </c>
      <c r="CY51" s="25"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张海波</cp:lastModifiedBy>
  <dcterms:created xsi:type="dcterms:W3CDTF">2019-02-21T09:24:00Z</dcterms:created>
  <dcterms:modified xsi:type="dcterms:W3CDTF">2019-02-21T09:31:40Z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