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20" windowHeight="117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<sst xmlns="http://schemas.openxmlformats.org/spreadsheetml/2006/main" count="53">
  <si>
    <t>表2</t>
  </si>
  <si>
    <t>财政拨款收支总表</t>
  </si>
  <si>
    <t>四川省生态环境厅</t>
  </si>
  <si>
    <t>单位：万元</t>
  </si>
  <si>
    <t>收          入</t>
  </si>
  <si>
    <t>支             出</t>
  </si>
  <si>
    <t>项              目</t>
  </si>
  <si>
    <t>2019年预算数</t>
  </si>
  <si>
    <t>合计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</si>
  <si>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</si>
  <si>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</si>
  <si>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</si>
  <si>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</si>
  <si>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</si>
  <si>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</si>
  <si>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</si>
  <si>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</si>
  <si>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</si>
  <si>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</si>
  <si>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</si>
  <si>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</si>
  <si>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</si>
  <si>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</si>
  <si>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</si>
  <si>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</si>
  <si>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</si>
  <si>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</si>
  <si>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</si>
  <si>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</si>
  <si>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</si>
  <si>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</si>
  <si>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</si>
  <si>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</si>
  <si>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</si>
  <si>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</si>
  <si>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</si>
  <si>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</si>
  <si>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</si>
  <si>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</si>
  <si>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</si>
  <si>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</si>
  <si>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</si>
  <si>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</si>
  <si>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</si>
  <si>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</si>
  <si>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</si>
  <si>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</si>
  <si>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</si>
  <si>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</si>
  <si>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/>
  </si>
  <si>
    <t>二、结转下年</t>
  </si>
  <si>
    <t>收      入      总      计</t>
  </si>
  <si>
    <t>支      出      总      计</t>
  </si>
</sst>
</file>

<file path=xl/styles.xml><?xml version="1.0" encoding="utf-8"?>
<styleSheet xmlns="http://schemas.openxmlformats.org/spreadsheetml/2006/main">
  <numFmts count="5">
    <numFmt numFmtId="176" formatCode="###0.0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1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" borderId="1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4" borderId="16" applyNumberFormat="0" applyAlignment="0" applyProtection="0">
      <alignment vertical="center"/>
    </xf>
    <xf numFmtId="0" fontId="17" fillId="14" borderId="15" applyNumberFormat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 applyProtection="1">
      <alignment vertical="center" wrapText="1"/>
    </xf>
    <xf numFmtId="0" fontId="5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 applyProtection="1">
      <alignment vertical="center" wrapText="1"/>
    </xf>
    <xf numFmtId="1" fontId="3" fillId="0" borderId="10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/>
    </xf>
    <xf numFmtId="1" fontId="3" fillId="0" borderId="6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 applyProtection="1">
      <alignment vertical="center" wrapText="1"/>
    </xf>
    <xf numFmtId="0" fontId="5" fillId="0" borderId="11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 applyProtection="1">
      <alignment vertical="center" wrapText="1"/>
    </xf>
    <xf numFmtId="0" fontId="5" fillId="0" borderId="13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 applyProtection="1">
      <alignment vertical="center" wrapText="1"/>
    </xf>
    <xf numFmtId="176" fontId="3" fillId="0" borderId="13" xfId="0" applyNumberFormat="1" applyFont="1" applyFill="1" applyBorder="1" applyAlignment="1" applyProtection="1">
      <alignment vertical="center" wrapText="1"/>
    </xf>
    <xf numFmtId="176" fontId="3" fillId="0" borderId="6" xfId="0" applyNumberFormat="1" applyFont="1" applyFill="1" applyBorder="1" applyAlignment="1" applyProtection="1">
      <alignment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A1" sqref="$A1:$XFD1048576"/>
    </sheetView>
  </sheetViews>
  <sheetFormatPr defaultColWidth="7" defaultRowHeight="11.25" outlineLevelCol="7"/>
  <cols>
    <col min="1" max="1" width="40.125" style="1" customWidth="1"/>
    <col min="2" max="2" width="18.625" style="1" customWidth="1"/>
    <col min="3" max="3" width="40.125" style="1" customWidth="1"/>
    <col min="4" max="8" width="18.625" style="1" customWidth="1"/>
    <col min="9" max="16384" width="7" style="1"/>
  </cols>
  <sheetData>
    <row r="1" s="1" customFormat="1" ht="20.25" customHeight="1" spans="1:8">
      <c r="A1" s="2"/>
      <c r="B1" s="2"/>
      <c r="C1" s="2"/>
      <c r="D1" s="2"/>
      <c r="E1" s="2"/>
      <c r="F1" s="2"/>
      <c r="G1" s="2"/>
      <c r="H1" s="3" t="s">
        <v>0</v>
      </c>
    </row>
    <row r="2" s="1" customFormat="1" ht="20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0.25" customHeight="1" spans="1:8">
      <c r="A3" s="5" t="s">
        <v>2</v>
      </c>
      <c r="B3" s="5"/>
      <c r="C3" s="6"/>
      <c r="D3" s="6"/>
      <c r="E3" s="6"/>
      <c r="F3" s="6"/>
      <c r="G3" s="6"/>
      <c r="H3" s="7" t="s">
        <v>3</v>
      </c>
    </row>
    <row r="4" s="1" customFormat="1" ht="24" customHeight="1" spans="1:8">
      <c r="A4" s="8" t="s">
        <v>4</v>
      </c>
      <c r="B4" s="9"/>
      <c r="C4" s="8" t="s">
        <v>5</v>
      </c>
      <c r="D4" s="10"/>
      <c r="E4" s="10"/>
      <c r="F4" s="10"/>
      <c r="G4" s="10"/>
      <c r="H4" s="9"/>
    </row>
    <row r="5" s="1" customFormat="1" ht="24" customHeight="1" spans="1:8">
      <c r="A5" s="11" t="s">
        <v>6</v>
      </c>
      <c r="B5" s="12" t="s">
        <v>7</v>
      </c>
      <c r="C5" s="11" t="s">
        <v>6</v>
      </c>
      <c r="D5" s="11" t="s">
        <v>8</v>
      </c>
      <c r="E5" s="12" t="s">
        <v>9</v>
      </c>
      <c r="F5" s="13" t="s">
        <v>10</v>
      </c>
      <c r="G5" s="11" t="s">
        <v>11</v>
      </c>
      <c r="H5" s="13" t="s">
        <v>12</v>
      </c>
    </row>
    <row r="6" s="1" customFormat="1" ht="24" customHeight="1" spans="1:8">
      <c r="A6" s="14" t="s">
        <v>13</v>
      </c>
      <c r="B6" s="15">
        <f>SUM(B7:B9)</f>
        <v>38125.58</v>
      </c>
      <c r="C6" s="16" t="s">
        <v>14</v>
      </c>
      <c r="D6" s="15">
        <f t="shared" ref="D6:D35" si="0">SUM(E6:H6)</f>
        <v>43054.36</v>
      </c>
      <c r="E6" s="15">
        <f t="shared" ref="E6:H6" si="1">SUM(E7:E35)</f>
        <v>43054.36</v>
      </c>
      <c r="F6" s="15">
        <f t="shared" si="1"/>
        <v>0</v>
      </c>
      <c r="G6" s="15">
        <f t="shared" si="1"/>
        <v>0</v>
      </c>
      <c r="H6" s="15">
        <f t="shared" si="1"/>
        <v>0</v>
      </c>
    </row>
    <row r="7" s="1" customFormat="1" ht="24" customHeight="1" spans="1:8">
      <c r="A7" s="14" t="s">
        <v>15</v>
      </c>
      <c r="B7" s="15">
        <v>38125.58</v>
      </c>
      <c r="C7" s="16" t="s">
        <v>16</v>
      </c>
      <c r="D7" s="15">
        <f t="shared" si="0"/>
        <v>0</v>
      </c>
      <c r="E7" s="17">
        <v>0</v>
      </c>
      <c r="F7" s="17">
        <v>0</v>
      </c>
      <c r="G7" s="17">
        <v>0</v>
      </c>
      <c r="H7" s="15">
        <v>0</v>
      </c>
    </row>
    <row r="8" s="1" customFormat="1" ht="24" customHeight="1" spans="1:8">
      <c r="A8" s="14" t="s">
        <v>17</v>
      </c>
      <c r="B8" s="15">
        <v>0</v>
      </c>
      <c r="C8" s="16" t="s">
        <v>18</v>
      </c>
      <c r="D8" s="15">
        <f t="shared" si="0"/>
        <v>0</v>
      </c>
      <c r="E8" s="17">
        <v>0</v>
      </c>
      <c r="F8" s="17">
        <v>0</v>
      </c>
      <c r="G8" s="17">
        <v>0</v>
      </c>
      <c r="H8" s="15">
        <v>0</v>
      </c>
    </row>
    <row r="9" s="1" customFormat="1" ht="24" customHeight="1" spans="1:8">
      <c r="A9" s="14" t="s">
        <v>19</v>
      </c>
      <c r="B9" s="15">
        <v>0</v>
      </c>
      <c r="C9" s="16" t="s">
        <v>20</v>
      </c>
      <c r="D9" s="15">
        <f t="shared" si="0"/>
        <v>0</v>
      </c>
      <c r="E9" s="17">
        <v>0</v>
      </c>
      <c r="F9" s="17">
        <v>0</v>
      </c>
      <c r="G9" s="17">
        <v>0</v>
      </c>
      <c r="H9" s="15">
        <v>0</v>
      </c>
    </row>
    <row r="10" s="1" customFormat="1" ht="24" customHeight="1" spans="1:8">
      <c r="A10" s="14" t="s">
        <v>21</v>
      </c>
      <c r="B10" s="15">
        <f>SUM(B11:B14)</f>
        <v>4928.78</v>
      </c>
      <c r="C10" s="16" t="s">
        <v>22</v>
      </c>
      <c r="D10" s="15">
        <f t="shared" si="0"/>
        <v>0</v>
      </c>
      <c r="E10" s="17">
        <v>0</v>
      </c>
      <c r="F10" s="17">
        <v>0</v>
      </c>
      <c r="G10" s="17">
        <v>0</v>
      </c>
      <c r="H10" s="15">
        <v>0</v>
      </c>
    </row>
    <row r="11" s="1" customFormat="1" ht="24" customHeight="1" spans="1:8">
      <c r="A11" s="14" t="s">
        <v>15</v>
      </c>
      <c r="B11" s="15">
        <v>4928.78</v>
      </c>
      <c r="C11" s="16" t="s">
        <v>23</v>
      </c>
      <c r="D11" s="15">
        <f t="shared" si="0"/>
        <v>924.5</v>
      </c>
      <c r="E11" s="17">
        <v>924.5</v>
      </c>
      <c r="F11" s="17">
        <v>0</v>
      </c>
      <c r="G11" s="17">
        <v>0</v>
      </c>
      <c r="H11" s="15">
        <v>0</v>
      </c>
    </row>
    <row r="12" s="1" customFormat="1" ht="24" customHeight="1" spans="1:8">
      <c r="A12" s="14" t="s">
        <v>17</v>
      </c>
      <c r="B12" s="15">
        <v>0</v>
      </c>
      <c r="C12" s="16" t="s">
        <v>24</v>
      </c>
      <c r="D12" s="15">
        <f t="shared" si="0"/>
        <v>2951.93</v>
      </c>
      <c r="E12" s="17">
        <v>2951.93</v>
      </c>
      <c r="F12" s="17">
        <v>0</v>
      </c>
      <c r="G12" s="17">
        <v>0</v>
      </c>
      <c r="H12" s="15">
        <v>0</v>
      </c>
    </row>
    <row r="13" s="1" customFormat="1" ht="24" customHeight="1" spans="1:8">
      <c r="A13" s="14" t="s">
        <v>19</v>
      </c>
      <c r="B13" s="15">
        <v>0</v>
      </c>
      <c r="C13" s="16" t="s">
        <v>25</v>
      </c>
      <c r="D13" s="15">
        <f t="shared" si="0"/>
        <v>0</v>
      </c>
      <c r="E13" s="17">
        <v>0</v>
      </c>
      <c r="F13" s="17">
        <v>0</v>
      </c>
      <c r="G13" s="17">
        <v>0</v>
      </c>
      <c r="H13" s="15">
        <v>0</v>
      </c>
    </row>
    <row r="14" s="1" customFormat="1" ht="24" customHeight="1" spans="1:8">
      <c r="A14" s="14" t="s">
        <v>26</v>
      </c>
      <c r="B14" s="15">
        <v>0</v>
      </c>
      <c r="C14" s="16" t="s">
        <v>27</v>
      </c>
      <c r="D14" s="15">
        <f t="shared" si="0"/>
        <v>1468.84</v>
      </c>
      <c r="E14" s="17">
        <v>1468.84</v>
      </c>
      <c r="F14" s="17">
        <v>0</v>
      </c>
      <c r="G14" s="17">
        <v>0</v>
      </c>
      <c r="H14" s="15">
        <v>0</v>
      </c>
    </row>
    <row r="15" s="1" customFormat="1" ht="24" customHeight="1" spans="1:8">
      <c r="A15" s="18"/>
      <c r="B15" s="15"/>
      <c r="C15" s="19" t="s">
        <v>28</v>
      </c>
      <c r="D15" s="15">
        <f t="shared" si="0"/>
        <v>0</v>
      </c>
      <c r="E15" s="17">
        <v>0</v>
      </c>
      <c r="F15" s="17">
        <v>0</v>
      </c>
      <c r="G15" s="17">
        <v>0</v>
      </c>
      <c r="H15" s="15">
        <v>0</v>
      </c>
    </row>
    <row r="16" s="1" customFormat="1" ht="24" customHeight="1" spans="1:8">
      <c r="A16" s="18"/>
      <c r="B16" s="15"/>
      <c r="C16" s="19" t="s">
        <v>29</v>
      </c>
      <c r="D16" s="15">
        <f t="shared" si="0"/>
        <v>729.59</v>
      </c>
      <c r="E16" s="17">
        <v>729.59</v>
      </c>
      <c r="F16" s="17">
        <v>0</v>
      </c>
      <c r="G16" s="17">
        <v>0</v>
      </c>
      <c r="H16" s="15">
        <v>0</v>
      </c>
    </row>
    <row r="17" s="1" customFormat="1" ht="24" customHeight="1" spans="1:8">
      <c r="A17" s="18"/>
      <c r="B17" s="15"/>
      <c r="C17" s="19" t="s">
        <v>30</v>
      </c>
      <c r="D17" s="15">
        <f t="shared" si="0"/>
        <v>35844.36</v>
      </c>
      <c r="E17" s="17">
        <v>35844.36</v>
      </c>
      <c r="F17" s="17">
        <v>0</v>
      </c>
      <c r="G17" s="17">
        <v>0</v>
      </c>
      <c r="H17" s="15">
        <v>0</v>
      </c>
    </row>
    <row r="18" s="1" customFormat="1" ht="24" customHeight="1" spans="1:8">
      <c r="A18" s="18"/>
      <c r="B18" s="15"/>
      <c r="C18" s="19" t="s">
        <v>31</v>
      </c>
      <c r="D18" s="15">
        <f t="shared" si="0"/>
        <v>0</v>
      </c>
      <c r="E18" s="17">
        <v>0</v>
      </c>
      <c r="F18" s="17">
        <v>0</v>
      </c>
      <c r="G18" s="17">
        <v>0</v>
      </c>
      <c r="H18" s="15">
        <v>0</v>
      </c>
    </row>
    <row r="19" s="1" customFormat="1" ht="24" customHeight="1" spans="1:8">
      <c r="A19" s="18"/>
      <c r="B19" s="15"/>
      <c r="C19" s="19" t="s">
        <v>32</v>
      </c>
      <c r="D19" s="15">
        <f t="shared" si="0"/>
        <v>0</v>
      </c>
      <c r="E19" s="17">
        <v>0</v>
      </c>
      <c r="F19" s="17">
        <v>0</v>
      </c>
      <c r="G19" s="17">
        <v>0</v>
      </c>
      <c r="H19" s="15">
        <v>0</v>
      </c>
    </row>
    <row r="20" s="1" customFormat="1" ht="24" customHeight="1" spans="1:8">
      <c r="A20" s="18"/>
      <c r="B20" s="15"/>
      <c r="C20" s="19" t="s">
        <v>33</v>
      </c>
      <c r="D20" s="15">
        <f t="shared" si="0"/>
        <v>0</v>
      </c>
      <c r="E20" s="17">
        <v>0</v>
      </c>
      <c r="F20" s="17">
        <v>0</v>
      </c>
      <c r="G20" s="17">
        <v>0</v>
      </c>
      <c r="H20" s="15">
        <v>0</v>
      </c>
    </row>
    <row r="21" s="1" customFormat="1" ht="24" customHeight="1" spans="1:8">
      <c r="A21" s="18"/>
      <c r="B21" s="15"/>
      <c r="C21" s="19" t="s">
        <v>34</v>
      </c>
      <c r="D21" s="15">
        <f t="shared" si="0"/>
        <v>0</v>
      </c>
      <c r="E21" s="17">
        <v>0</v>
      </c>
      <c r="F21" s="17">
        <v>0</v>
      </c>
      <c r="G21" s="17">
        <v>0</v>
      </c>
      <c r="H21" s="15">
        <v>0</v>
      </c>
    </row>
    <row r="22" s="1" customFormat="1" ht="24" customHeight="1" spans="1:8">
      <c r="A22" s="18"/>
      <c r="B22" s="15"/>
      <c r="C22" s="19" t="s">
        <v>35</v>
      </c>
      <c r="D22" s="15">
        <f t="shared" si="0"/>
        <v>0</v>
      </c>
      <c r="E22" s="17">
        <v>0</v>
      </c>
      <c r="F22" s="17">
        <v>0</v>
      </c>
      <c r="G22" s="17">
        <v>0</v>
      </c>
      <c r="H22" s="15">
        <v>0</v>
      </c>
    </row>
    <row r="23" s="1" customFormat="1" ht="24" customHeight="1" spans="1:8">
      <c r="A23" s="18"/>
      <c r="B23" s="15"/>
      <c r="C23" s="19" t="s">
        <v>36</v>
      </c>
      <c r="D23" s="15">
        <f t="shared" si="0"/>
        <v>0</v>
      </c>
      <c r="E23" s="17">
        <v>0</v>
      </c>
      <c r="F23" s="17">
        <v>0</v>
      </c>
      <c r="G23" s="17">
        <v>0</v>
      </c>
      <c r="H23" s="15">
        <v>0</v>
      </c>
    </row>
    <row r="24" s="1" customFormat="1" ht="24" customHeight="1" spans="1:8">
      <c r="A24" s="18"/>
      <c r="B24" s="15"/>
      <c r="C24" s="20" t="s">
        <v>37</v>
      </c>
      <c r="D24" s="15">
        <f t="shared" si="0"/>
        <v>0</v>
      </c>
      <c r="E24" s="17">
        <v>0</v>
      </c>
      <c r="F24" s="17">
        <v>0</v>
      </c>
      <c r="G24" s="17">
        <v>0</v>
      </c>
      <c r="H24" s="15">
        <v>0</v>
      </c>
    </row>
    <row r="25" s="1" customFormat="1" ht="24" customHeight="1" spans="1:8">
      <c r="A25" s="21"/>
      <c r="B25" s="22"/>
      <c r="C25" s="23" t="s">
        <v>38</v>
      </c>
      <c r="D25" s="22">
        <f t="shared" si="0"/>
        <v>0</v>
      </c>
      <c r="E25" s="22">
        <v>0</v>
      </c>
      <c r="F25" s="22">
        <v>0</v>
      </c>
      <c r="G25" s="22">
        <v>0</v>
      </c>
      <c r="H25" s="22">
        <v>0</v>
      </c>
    </row>
    <row r="26" s="1" customFormat="1" ht="24" customHeight="1" spans="1:8">
      <c r="A26" s="14"/>
      <c r="B26" s="22"/>
      <c r="C26" s="23" t="s">
        <v>39</v>
      </c>
      <c r="D26" s="22">
        <f t="shared" si="0"/>
        <v>1135.14</v>
      </c>
      <c r="E26" s="22">
        <v>1135.14</v>
      </c>
      <c r="F26" s="22">
        <v>0</v>
      </c>
      <c r="G26" s="22">
        <v>0</v>
      </c>
      <c r="H26" s="22">
        <v>0</v>
      </c>
    </row>
    <row r="27" s="1" customFormat="1" ht="24" customHeight="1" spans="1:8">
      <c r="A27" s="14"/>
      <c r="B27" s="22"/>
      <c r="C27" s="23" t="s">
        <v>40</v>
      </c>
      <c r="D27" s="22">
        <f t="shared" si="0"/>
        <v>0</v>
      </c>
      <c r="E27" s="22">
        <v>0</v>
      </c>
      <c r="F27" s="22">
        <v>0</v>
      </c>
      <c r="G27" s="22">
        <v>0</v>
      </c>
      <c r="H27" s="22">
        <v>0</v>
      </c>
    </row>
    <row r="28" s="1" customFormat="1" ht="24" customHeight="1" spans="1:8">
      <c r="A28" s="14"/>
      <c r="B28" s="22"/>
      <c r="C28" s="23" t="s">
        <v>41</v>
      </c>
      <c r="D28" s="22">
        <f t="shared" si="0"/>
        <v>0</v>
      </c>
      <c r="E28" s="22">
        <v>0</v>
      </c>
      <c r="F28" s="22">
        <v>0</v>
      </c>
      <c r="G28" s="22">
        <v>0</v>
      </c>
      <c r="H28" s="22">
        <v>0</v>
      </c>
    </row>
    <row r="29" s="1" customFormat="1" ht="24" customHeight="1" spans="1:8">
      <c r="A29" s="14"/>
      <c r="B29" s="22"/>
      <c r="C29" s="23" t="s">
        <v>42</v>
      </c>
      <c r="D29" s="22">
        <f t="shared" si="0"/>
        <v>0</v>
      </c>
      <c r="E29" s="22">
        <v>0</v>
      </c>
      <c r="F29" s="22">
        <v>0</v>
      </c>
      <c r="G29" s="22">
        <v>0</v>
      </c>
      <c r="H29" s="22">
        <v>0</v>
      </c>
    </row>
    <row r="30" s="1" customFormat="1" ht="24" customHeight="1" spans="1:8">
      <c r="A30" s="24"/>
      <c r="B30" s="25"/>
      <c r="C30" s="26" t="s">
        <v>43</v>
      </c>
      <c r="D30" s="27">
        <f t="shared" si="0"/>
        <v>0</v>
      </c>
      <c r="E30" s="28">
        <v>0</v>
      </c>
      <c r="F30" s="28">
        <v>0</v>
      </c>
      <c r="G30" s="28">
        <v>0</v>
      </c>
      <c r="H30" s="28">
        <v>0</v>
      </c>
    </row>
    <row r="31" s="1" customFormat="1" ht="24" customHeight="1" spans="1:8">
      <c r="A31" s="24"/>
      <c r="B31" s="29"/>
      <c r="C31" s="23" t="s">
        <v>44</v>
      </c>
      <c r="D31" s="15">
        <f t="shared" si="0"/>
        <v>0</v>
      </c>
      <c r="E31" s="22">
        <v>0</v>
      </c>
      <c r="F31" s="22">
        <v>0</v>
      </c>
      <c r="G31" s="22">
        <v>0</v>
      </c>
      <c r="H31" s="22">
        <v>0</v>
      </c>
    </row>
    <row r="32" s="1" customFormat="1" ht="24" customHeight="1" spans="1:8">
      <c r="A32" s="24"/>
      <c r="B32" s="29"/>
      <c r="C32" s="23" t="s">
        <v>45</v>
      </c>
      <c r="D32" s="15">
        <f t="shared" si="0"/>
        <v>0</v>
      </c>
      <c r="E32" s="22">
        <v>0</v>
      </c>
      <c r="F32" s="22">
        <v>0</v>
      </c>
      <c r="G32" s="22">
        <v>0</v>
      </c>
      <c r="H32" s="22">
        <v>0</v>
      </c>
    </row>
    <row r="33" s="1" customFormat="1" ht="24" customHeight="1" spans="1:8">
      <c r="A33" s="24"/>
      <c r="B33" s="29"/>
      <c r="C33" s="23" t="s">
        <v>46</v>
      </c>
      <c r="D33" s="15">
        <f t="shared" si="0"/>
        <v>0</v>
      </c>
      <c r="E33" s="22">
        <v>0</v>
      </c>
      <c r="F33" s="22">
        <v>0</v>
      </c>
      <c r="G33" s="22">
        <v>0</v>
      </c>
      <c r="H33" s="22">
        <v>0</v>
      </c>
    </row>
    <row r="34" s="1" customFormat="1" ht="24" customHeight="1" spans="1:8">
      <c r="A34" s="24"/>
      <c r="B34" s="29"/>
      <c r="C34" s="23" t="s">
        <v>47</v>
      </c>
      <c r="D34" s="15">
        <f t="shared" si="0"/>
        <v>0</v>
      </c>
      <c r="E34" s="22">
        <v>0</v>
      </c>
      <c r="F34" s="22">
        <v>0</v>
      </c>
      <c r="G34" s="22">
        <v>0</v>
      </c>
      <c r="H34" s="22">
        <v>0</v>
      </c>
    </row>
    <row r="35" s="1" customFormat="1" ht="24" customHeight="1" spans="1:8">
      <c r="A35" s="24"/>
      <c r="B35" s="29"/>
      <c r="C35" s="23" t="s">
        <v>48</v>
      </c>
      <c r="D35" s="15">
        <f t="shared" si="0"/>
        <v>0</v>
      </c>
      <c r="E35" s="22">
        <v>0</v>
      </c>
      <c r="F35" s="22">
        <v>0</v>
      </c>
      <c r="G35" s="22">
        <v>0</v>
      </c>
      <c r="H35" s="22">
        <v>0</v>
      </c>
    </row>
    <row r="36" s="1" customFormat="1" ht="24" customHeight="1" spans="1:8">
      <c r="A36" s="30"/>
      <c r="B36" s="31"/>
      <c r="C36" s="32"/>
      <c r="D36" s="33"/>
      <c r="E36" s="22"/>
      <c r="F36" s="22"/>
      <c r="G36" s="22" t="s">
        <v>49</v>
      </c>
      <c r="H36" s="22"/>
    </row>
    <row r="37" s="1" customFormat="1" ht="24" customHeight="1" spans="1:8">
      <c r="A37" s="24"/>
      <c r="B37" s="29"/>
      <c r="C37" s="34" t="s">
        <v>50</v>
      </c>
      <c r="D37" s="15">
        <f>SUM(E37:H37)</f>
        <v>0</v>
      </c>
      <c r="E37" s="22">
        <f>SUM(B7,B11)-SUM(E6)</f>
        <v>0</v>
      </c>
      <c r="F37" s="22">
        <f>SUM(B8,B12)-SUM(F6)</f>
        <v>0</v>
      </c>
      <c r="G37" s="22">
        <f>SUM(B9,B13)-SUM(G6)</f>
        <v>0</v>
      </c>
      <c r="H37" s="22">
        <f>SUM(B14)-SUM(H6)</f>
        <v>0</v>
      </c>
    </row>
    <row r="38" s="1" customFormat="1" ht="24" customHeight="1" spans="1:8">
      <c r="A38" s="24"/>
      <c r="B38" s="35"/>
      <c r="C38" s="34"/>
      <c r="D38" s="33"/>
      <c r="E38" s="22"/>
      <c r="F38" s="22"/>
      <c r="G38" s="22"/>
      <c r="H38" s="22"/>
    </row>
    <row r="39" s="1" customFormat="1" ht="24" customHeight="1" spans="1:8">
      <c r="A39" s="30" t="s">
        <v>51</v>
      </c>
      <c r="B39" s="35">
        <f>SUM(B6,B10)</f>
        <v>43054.36</v>
      </c>
      <c r="C39" s="32" t="s">
        <v>52</v>
      </c>
      <c r="D39" s="33">
        <f t="shared" ref="D39:H39" si="2">SUM(D7:D37)</f>
        <v>43054.36</v>
      </c>
      <c r="E39" s="33">
        <f t="shared" si="2"/>
        <v>43054.36</v>
      </c>
      <c r="F39" s="33">
        <f t="shared" si="2"/>
        <v>0</v>
      </c>
      <c r="G39" s="33">
        <f t="shared" si="2"/>
        <v>0</v>
      </c>
      <c r="H39" s="33">
        <f t="shared" si="2"/>
        <v>0</v>
      </c>
    </row>
  </sheetData>
  <mergeCells count="3">
    <mergeCell ref="A2:H2"/>
    <mergeCell ref="A4:B4"/>
    <mergeCell ref="C4:H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张海波</cp:lastModifiedBy>
  <dcterms:created xsi:type="dcterms:W3CDTF">2019-02-21T09:22:00Z</dcterms:created>
  <dcterms:modified xsi:type="dcterms:W3CDTF">2019-02-21T09:23:48Z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